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\Desktop\ПЛМБ\ПРАЙСЫ РРЦ на продукцию\ПРАЙСЫ с 15,03,22\GALASSIA\ПРАЙСЫ 2023\"/>
    </mc:Choice>
  </mc:AlternateContent>
  <bookViews>
    <workbookView xWindow="0" yWindow="0" windowWidth="14380" windowHeight="3400"/>
  </bookViews>
  <sheets>
    <sheet name="GALASSIA PLUMBERI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2" l="1"/>
  <c r="J77" i="2" l="1"/>
  <c r="J76" i="2"/>
  <c r="J71" i="2"/>
  <c r="J68" i="2"/>
  <c r="H68" i="2"/>
  <c r="J53" i="2" l="1"/>
  <c r="J55" i="2" l="1"/>
  <c r="J44" i="2"/>
  <c r="J45" i="2"/>
  <c r="J66" i="2" l="1"/>
  <c r="H66" i="2"/>
  <c r="J56" i="2"/>
  <c r="J54" i="2"/>
  <c r="H53" i="2"/>
  <c r="J46" i="2"/>
  <c r="J43" i="2"/>
  <c r="H42" i="2"/>
  <c r="J57" i="2" l="1"/>
</calcChain>
</file>

<file path=xl/sharedStrings.xml><?xml version="1.0" encoding="utf-8"?>
<sst xmlns="http://schemas.openxmlformats.org/spreadsheetml/2006/main" count="235" uniqueCount="147">
  <si>
    <t>Артикул</t>
  </si>
  <si>
    <t>цвет</t>
  </si>
  <si>
    <t>описание</t>
  </si>
  <si>
    <t>ФОТО</t>
  </si>
  <si>
    <t>РРЦ</t>
  </si>
  <si>
    <t>Белый</t>
  </si>
  <si>
    <t>DREAM/7301 раковина накладная-50*38*h14см, без отв.,без слив/перелив, белая</t>
  </si>
  <si>
    <t>7301NEMT</t>
  </si>
  <si>
    <t>Черный матовый</t>
  </si>
  <si>
    <t>DREAM/7301NEMT раковина накладная-50*38*h14см, без отв.,без слив/перелив, черная матовая</t>
  </si>
  <si>
    <t>DREAM/7300 раковина накладная-64*38*h14см, без отв.,без слив/перелив, белая</t>
  </si>
  <si>
    <t>7300NEMT</t>
  </si>
  <si>
    <t>DREAM/7300NEMT раковина накладная-64*38*h14см, без отв.,без слив/перелив, черная матовая</t>
  </si>
  <si>
    <t>DREAM/7308 раковина накладная-60*38*h16см, без отв.,без слив/перелив, белая</t>
  </si>
  <si>
    <t>7308NEМТ</t>
  </si>
  <si>
    <t>DREAM/7308NEMT  раковина накладная-60*38*h16см, без отв.,без слив/перелив, Черный матовый</t>
  </si>
  <si>
    <t>7308GM</t>
  </si>
  <si>
    <t>Серый матовый</t>
  </si>
  <si>
    <t>DREAM/7308GM раковина накладная-60*38*h16см, без отв.,без слив/перелив, Серый матовый</t>
  </si>
  <si>
    <t>7308SA</t>
  </si>
  <si>
    <t xml:space="preserve">Саббия (песочный)матовый </t>
  </si>
  <si>
    <t>DREAM/7308SA раковина накладная-60*38*h16см, без отв.,без слив/перелив, Песочный</t>
  </si>
  <si>
    <t>DREAM/7333 раковина накладная-48*48*h17см, без отв.,без слив/перелив, белая</t>
  </si>
  <si>
    <t>7333NEМТ</t>
  </si>
  <si>
    <t>DREAM/7333NEMT раковина накладная-48*48*h17см, без отв.,без слив/перелив, Черный матовый</t>
  </si>
  <si>
    <t>DREAM/7334 унитаз подвесной-52*36см, безободковый RIM, белый</t>
  </si>
  <si>
    <t>Комплект с крышкой стандарт</t>
  </si>
  <si>
    <t>с крышкой быстросъемной</t>
  </si>
  <si>
    <t>7334NEMT</t>
  </si>
  <si>
    <t>DREAM/7334NEMT  унитаз подвесной-52*36см, безободковый RIM, чрный матовый</t>
  </si>
  <si>
    <t>7334GM</t>
  </si>
  <si>
    <t>DREAM/7334GM унитаз подвесной-52*36см, безободковый RIM, серый матовый</t>
  </si>
  <si>
    <t>DREAM/7329 крышка с сиденьем стандарт, белая</t>
  </si>
  <si>
    <t>DREAM/7330 крышка с сиденьем с сист.плавного опускания, белая</t>
  </si>
  <si>
    <t>7330NEMT</t>
  </si>
  <si>
    <t>DREAM/7330NEMT крышка с сиденьем с сист.плавного опускания, черная матовая</t>
  </si>
  <si>
    <t>7330GM</t>
  </si>
  <si>
    <t>DREAM/7330GM крышка с сиденьем с сист.плавного опускания, серая матовая</t>
  </si>
  <si>
    <t>DREAM/7317 унитаз подвесной-56*36см, безободковый RIM, белый</t>
  </si>
  <si>
    <t>7317NEMT</t>
  </si>
  <si>
    <t>DREAM/7317NEMT  унитаз подвесной-56*36см, безободковый RIM, чрный матовый</t>
  </si>
  <si>
    <t>DREAM/7315 крышка с сиденьем стандарт, белая</t>
  </si>
  <si>
    <t>DREAM/7314 крышка с сиденьем с сист.плавного опускания, белая</t>
  </si>
  <si>
    <t>7314NEMT</t>
  </si>
  <si>
    <t>DREAM/7314NEMT крышка с сиденьем с сист.плавного опускания, черная матовая</t>
  </si>
  <si>
    <t>DREAM/7313 биде подвесное-56*36*h36см, с 1 отв., крепеж, цвет белый</t>
  </si>
  <si>
    <t>DREAM/7327 унитаз приставной 52*36 см, безободковый RIM, белый, крепеж в комплекте</t>
  </si>
  <si>
    <t>EDEN/7212 унитаз подвесной, RIM -53*36*h34см, белый, крепеж в комплекте</t>
  </si>
  <si>
    <t>EDEN/7220 крышка с сиденьем с сист.плавного опускания, белая</t>
  </si>
  <si>
    <t>Meg11Pro/5486 унитаз подвесной безободковый RIMLESS-55*35см, цвет белый</t>
  </si>
  <si>
    <t>5486NEMT</t>
  </si>
  <si>
    <t>Meg11Pro/5486NEMT унитаз подвесной безободковый RIMLESS-55*35см, цвет черный матовый</t>
  </si>
  <si>
    <t>5478NEMT</t>
  </si>
  <si>
    <t>Meg11/5478NEMT сиденье с крышкой д/унитаза тонкое с SoftClose, черный матовый</t>
  </si>
  <si>
    <t>Meg11Pro/8973 раковина подвесная cm. 81x46см, с 1 отв.,с перелив., цвет белый</t>
  </si>
  <si>
    <t>Meg11Pro/8937 раковина подвесная  cm. 101x46см, с отв.под смес.,с перелив., цвет белый</t>
  </si>
  <si>
    <t>M2/5202 Раковина угловая 45*45см, с одним отверстием,белая</t>
  </si>
  <si>
    <t>6031M</t>
  </si>
  <si>
    <t xml:space="preserve"> PLUS DESIGN/6031M Раковина CM. 50X27 с одним отверстием подвесная или накладная, белая</t>
  </si>
  <si>
    <t>6030M</t>
  </si>
  <si>
    <t xml:space="preserve"> PLUS DESIGN/6030M Раковина CM. 40X20 с одним отверстием подвесная или накладная, белая</t>
  </si>
  <si>
    <t>7402MT</t>
  </si>
  <si>
    <t>Белый матовый</t>
  </si>
  <si>
    <t>SMARTB/7402MT раковина-38*55см, цвет белая матовая</t>
  </si>
  <si>
    <t>6002 Раковина DENISE встраиваемая-57*43см, белая</t>
  </si>
  <si>
    <t>2035 Раковина встраиваемая снизу 56x37см, белая</t>
  </si>
  <si>
    <t>Meg11/PLUS Design/5478 сиденье с крышкой д/унитаза стандарт-супер тонкое, белое</t>
  </si>
  <si>
    <t>7334MT</t>
  </si>
  <si>
    <t>DREAM/7334MT унитаз подвесной-52*36см, безободковый RIM, белый матовый</t>
  </si>
  <si>
    <t>DREAM/7330MT крышка с сиденьем с сист.плавного опускания, белая матовая</t>
  </si>
  <si>
    <t>7330MT</t>
  </si>
  <si>
    <t>7317MT</t>
  </si>
  <si>
    <t>DREAM/7317MT унитаз подвесной-56*36см, безободковый RIM, белый матовый</t>
  </si>
  <si>
    <t>7314MT</t>
  </si>
  <si>
    <t>DREAM/7314MT крышка с сиденьем с сист.плавного опускания, белая матовая</t>
  </si>
  <si>
    <t>7305МТ</t>
  </si>
  <si>
    <t>CORE46/ 7305MT раковина - диам.37см, сифон и донный клапан click clack, белая матовая</t>
  </si>
  <si>
    <t>7305NEМТ</t>
  </si>
  <si>
    <t>CORE46/ 7305NEMT раковина - диам.37см, сифон и донный клапан click clack, цвет чёрный матовый</t>
  </si>
  <si>
    <t>7305OC</t>
  </si>
  <si>
    <t xml:space="preserve">Охра </t>
  </si>
  <si>
    <t>CORE46/ 7305OC раковина - диам.37см, сифон и донный клапан click clack, цвет Охра</t>
  </si>
  <si>
    <t>7308SV</t>
  </si>
  <si>
    <t>Сальвия</t>
  </si>
  <si>
    <t>DREAM/7308SV раковина накладная-60*38*h16см, без отв.,без слив/перелив, Сальвия</t>
  </si>
  <si>
    <t>7308OC</t>
  </si>
  <si>
    <t>DREAM/7308OC раковина накладная-60*38*h16см, без отв.,без слив/перелив, Охра</t>
  </si>
  <si>
    <t>ДЛЯ ПРАЧЕЧНЫХ/2008 Раковина для постирочных MINERVA 45X53X25, белая</t>
  </si>
  <si>
    <t>Раковины д/прачечной/2001 ISIDE раковина-60*50*h40см , белая</t>
  </si>
  <si>
    <t>ДЛЯ ПРАЧЕЧНЫХ/2003 Раковина для постирочных OSIRIDE 60X60X40, белая</t>
  </si>
  <si>
    <t>NEW</t>
  </si>
  <si>
    <t>CORE46/ 7305 раковина - диам.37см, сифон и донный клапан click clack, белая</t>
  </si>
  <si>
    <t>Meg11/5412 биде подвесное с 1отв.,с крепл.-55*35*h27см, белое</t>
  </si>
  <si>
    <t>9916BI</t>
  </si>
  <si>
    <t>9916NEMT</t>
  </si>
  <si>
    <t>9916BIMT</t>
  </si>
  <si>
    <t>9916GM</t>
  </si>
  <si>
    <t>9916OC</t>
  </si>
  <si>
    <t>9916SV</t>
  </si>
  <si>
    <t>9916BI Донный клапан клик-клак с керамической крышкой, белый</t>
  </si>
  <si>
    <t>9916NEMT  Донный клапан клик-клак с керамической крышкой, черный матов.</t>
  </si>
  <si>
    <t>9916BIMT Донный клапан клик-клак с керамической крышкой, белый матовый</t>
  </si>
  <si>
    <t>9916GM Донный клапан клик-клак с керамической крышкой, серый матовый</t>
  </si>
  <si>
    <t>9916OC  Донный клапан клик-клак с керамической крышкой, Охра</t>
  </si>
  <si>
    <t>9916SV  Донный клапан клик-клак с керамической крышкой, Сальвия</t>
  </si>
  <si>
    <t>EDEN/7217 унитаз напольный приставной-h43см, к бачку ,белый, крепеж в комплекте</t>
  </si>
  <si>
    <t>EDEN/7218 бачок к унитазу без механизма-40x29xh40см, цвет белый</t>
  </si>
  <si>
    <t>EDEN/9010 Механизм двойного слива-тип G, подача воды снизу</t>
  </si>
  <si>
    <t>7301GM</t>
  </si>
  <si>
    <t>DREAM/7301GM раковина накладная-50*38*h14см, без отв.,без слив/перелив, серая матовая</t>
  </si>
  <si>
    <t>7306OC</t>
  </si>
  <si>
    <t>CORE46/ 7306OC раковина - диам.40см, цвет Охра</t>
  </si>
  <si>
    <t>7306МТ</t>
  </si>
  <si>
    <t>CORE46/ 7306MT раковина - диам.40см,  белая матовая</t>
  </si>
  <si>
    <t>7306GM</t>
  </si>
  <si>
    <t>CORE46/ 7306GM раковина - диам.40см, цвет серый матовый</t>
  </si>
  <si>
    <t>CORE46/ 7306 раковина - диам.40см, белая</t>
  </si>
  <si>
    <t>DREAM/7307 раковина накладная-40*40*h17см, без отв.,без слив/перелив, белая</t>
  </si>
  <si>
    <t>7317GM</t>
  </si>
  <si>
    <t>DREAM/7317GM  унитаз подвесной-56*36см, безободковый RIM, серый матов</t>
  </si>
  <si>
    <t>7314GM</t>
  </si>
  <si>
    <t>DREAM/7314GM крышка с сиденьем с сист.плавного опускания, серая матовая</t>
  </si>
  <si>
    <t>Meg11Pro/5484 хоз.раковина подвесная cm. 60x38см, с креп., цвет белый</t>
  </si>
  <si>
    <t>7306NEMT</t>
  </si>
  <si>
    <t>LOLA/7500 раковина на столешницу-50*40*h25см, без отв.п.смеситель,без слив/перелив, белая</t>
  </si>
  <si>
    <t>нерж.сталь</t>
  </si>
  <si>
    <t>CORE 46/ 2082 Пара кронштейнов из нерж. стали для настенного крепления раковины 7305</t>
  </si>
  <si>
    <t>7334SA</t>
  </si>
  <si>
    <t>DREAM/7334SA унитаз подвесной-52*36см, безободковый RIM, Песочный</t>
  </si>
  <si>
    <t>7330SA</t>
  </si>
  <si>
    <t>DREAM/7330SA Крышка с сиденьем с сист.плавного опускания, Песочный</t>
  </si>
  <si>
    <t>7317SA</t>
  </si>
  <si>
    <t>DREAM/7317SA унитаз подвесной-56*36см, безободковый RIM, Песочный</t>
  </si>
  <si>
    <t>7314SA</t>
  </si>
  <si>
    <t>DREAM/7314SA крышка с сиденьем с сист.плавного опускания, песочный</t>
  </si>
  <si>
    <t>Meg11/5482 раковина для стирки,с крепежом,подвесная-55*47*h48см,крепёж, белая</t>
  </si>
  <si>
    <t>доска заказывается отдельно</t>
  </si>
  <si>
    <t>Черный матовый (нержав.сталь)</t>
  </si>
  <si>
    <t>раковина заказывается отдельно</t>
  </si>
  <si>
    <t>CORE 46/ 2081NE Подвесная, разборная, структура с металлическим основанием cm 46 x 46, нерж.сталь, цвет черный матовый</t>
  </si>
  <si>
    <t>2081NE</t>
  </si>
  <si>
    <t>EDEN/7254 крышка с сиденьем с микролифт,тонкая, белая</t>
  </si>
  <si>
    <t>с крышкой микролифт, тонкая</t>
  </si>
  <si>
    <t xml:space="preserve"> CORE 46/ 2059 Мыльница из нерж. Стали, черная матовая</t>
  </si>
  <si>
    <r>
      <t xml:space="preserve">Прайс РРЦ GALASSIA с 11,10,23 по складской программе ООО "Пламберия"                               </t>
    </r>
    <r>
      <rPr>
        <b/>
        <sz val="22"/>
        <color theme="1"/>
        <rFont val="Calibri"/>
        <family val="2"/>
        <charset val="204"/>
        <scheme val="minor"/>
      </rPr>
      <t xml:space="preserve"> </t>
    </r>
  </si>
  <si>
    <t>DREAM/7335 биде подвесное-52*36см, с 1 отв., цвет белый</t>
  </si>
  <si>
    <r>
      <t xml:space="preserve">Торговое агентство Европейских брендов  info@plumberia.ru                                                                         </t>
    </r>
    <r>
      <rPr>
        <b/>
        <sz val="20"/>
        <color rgb="FFFF0000"/>
        <rFont val="Calibri"/>
        <family val="2"/>
        <charset val="204"/>
        <scheme val="minor"/>
      </rPr>
      <t>ВНИМАНИЕ В СКЛАД                                                                   ЗАВЕДЕНЫ НОВЫЕ АРТИКУЛЫ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</si>
</sst>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20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3" fillId="0" borderId="0" xfId="1" applyFont="1"/>
    <xf numFmtId="0" fontId="4" fillId="0" borderId="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vertical="center" wrapText="1"/>
    </xf>
    <xf numFmtId="49" fontId="5" fillId="0" borderId="3" xfId="1" applyNumberFormat="1" applyFont="1" applyBorder="1" applyAlignment="1">
      <alignment horizontal="center" vertical="center"/>
    </xf>
    <xf numFmtId="3" fontId="6" fillId="0" borderId="3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7" fillId="0" borderId="4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vertical="center" wrapText="1"/>
    </xf>
    <xf numFmtId="49" fontId="9" fillId="0" borderId="4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49" fontId="9" fillId="0" borderId="4" xfId="1" applyNumberFormat="1" applyFont="1" applyBorder="1" applyAlignment="1">
      <alignment horizontal="left" vertical="center"/>
    </xf>
    <xf numFmtId="49" fontId="9" fillId="0" borderId="4" xfId="1" applyNumberFormat="1" applyFont="1" applyFill="1" applyBorder="1" applyAlignment="1">
      <alignment vertical="center"/>
    </xf>
    <xf numFmtId="0" fontId="1" fillId="2" borderId="0" xfId="1" applyFill="1" applyAlignment="1">
      <alignment vertical="center" wrapText="1"/>
    </xf>
    <xf numFmtId="3" fontId="3" fillId="0" borderId="5" xfId="1" applyNumberFormat="1" applyFont="1" applyBorder="1" applyAlignment="1">
      <alignment vertical="center"/>
    </xf>
    <xf numFmtId="0" fontId="1" fillId="2" borderId="6" xfId="1" applyFill="1" applyBorder="1" applyAlignment="1">
      <alignment vertical="center" wrapText="1"/>
    </xf>
    <xf numFmtId="3" fontId="3" fillId="0" borderId="4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horizontal="center" vertical="center"/>
    </xf>
    <xf numFmtId="3" fontId="6" fillId="2" borderId="4" xfId="1" applyNumberFormat="1" applyFont="1" applyFill="1" applyBorder="1" applyAlignment="1">
      <alignment horizontal="right" vertical="center"/>
    </xf>
    <xf numFmtId="49" fontId="9" fillId="0" borderId="5" xfId="1" applyNumberFormat="1" applyFont="1" applyBorder="1" applyAlignment="1">
      <alignment horizontal="center" vertical="center"/>
    </xf>
    <xf numFmtId="0" fontId="1" fillId="0" borderId="4" xfId="1" applyBorder="1"/>
    <xf numFmtId="0" fontId="1" fillId="0" borderId="4" xfId="1" applyBorder="1" applyAlignment="1">
      <alignment horizontal="center"/>
    </xf>
    <xf numFmtId="49" fontId="9" fillId="0" borderId="5" xfId="1" applyNumberFormat="1" applyFont="1" applyFill="1" applyBorder="1" applyAlignment="1">
      <alignment horizontal="center" vertical="center"/>
    </xf>
    <xf numFmtId="49" fontId="9" fillId="0" borderId="4" xfId="1" applyNumberFormat="1" applyFont="1" applyBorder="1" applyAlignment="1"/>
    <xf numFmtId="0" fontId="4" fillId="0" borderId="4" xfId="1" applyFont="1" applyFill="1" applyBorder="1" applyAlignment="1">
      <alignment horizontal="left" vertical="center" wrapText="1"/>
    </xf>
    <xf numFmtId="0" fontId="1" fillId="0" borderId="0" xfId="1" applyAlignment="1">
      <alignment vertical="center" wrapText="1"/>
    </xf>
    <xf numFmtId="3" fontId="6" fillId="0" borderId="0" xfId="1" applyNumberFormat="1" applyFont="1"/>
    <xf numFmtId="0" fontId="8" fillId="0" borderId="4" xfId="0" applyFont="1" applyFill="1" applyBorder="1" applyAlignment="1">
      <alignment vertical="center" wrapText="1"/>
    </xf>
    <xf numFmtId="3" fontId="6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/>
    <xf numFmtId="49" fontId="9" fillId="0" borderId="4" xfId="0" applyNumberFormat="1" applyFont="1" applyBorder="1" applyAlignment="1">
      <alignment vertical="center" wrapText="1"/>
    </xf>
    <xf numFmtId="0" fontId="12" fillId="0" borderId="0" xfId="1" applyFont="1" applyAlignment="1">
      <alignment vertical="center"/>
    </xf>
    <xf numFmtId="0" fontId="7" fillId="0" borderId="4" xfId="1" applyNumberFormat="1" applyFont="1" applyFill="1" applyBorder="1" applyAlignment="1">
      <alignment horizontal="left" vertical="center" wrapText="1"/>
    </xf>
    <xf numFmtId="49" fontId="9" fillId="0" borderId="15" xfId="0" applyNumberFormat="1" applyFont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0" fontId="1" fillId="0" borderId="3" xfId="1" applyBorder="1" applyAlignment="1">
      <alignment horizontal="center"/>
    </xf>
    <xf numFmtId="3" fontId="6" fillId="4" borderId="4" xfId="1" applyNumberFormat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49" fontId="9" fillId="0" borderId="5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left" vertical="center"/>
    </xf>
    <xf numFmtId="49" fontId="14" fillId="0" borderId="15" xfId="0" applyNumberFormat="1" applyFont="1" applyBorder="1" applyAlignment="1">
      <alignment horizontal="center" vertical="center"/>
    </xf>
    <xf numFmtId="0" fontId="1" fillId="2" borderId="4" xfId="1" applyFill="1" applyBorder="1" applyAlignment="1">
      <alignment vertical="center" wrapText="1"/>
    </xf>
    <xf numFmtId="49" fontId="6" fillId="0" borderId="4" xfId="0" applyNumberFormat="1" applyFont="1" applyBorder="1" applyAlignment="1">
      <alignment horizontal="right" vertical="center"/>
    </xf>
    <xf numFmtId="49" fontId="9" fillId="4" borderId="4" xfId="0" applyNumberFormat="1" applyFont="1" applyFill="1" applyBorder="1" applyAlignment="1">
      <alignment vertical="center"/>
    </xf>
    <xf numFmtId="49" fontId="14" fillId="0" borderId="15" xfId="0" applyNumberFormat="1" applyFont="1" applyFill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9" fillId="0" borderId="15" xfId="0" applyNumberFormat="1" applyFont="1" applyFill="1" applyBorder="1" applyAlignment="1">
      <alignment vertical="center"/>
    </xf>
    <xf numFmtId="49" fontId="9" fillId="0" borderId="7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/>
    </xf>
    <xf numFmtId="0" fontId="12" fillId="0" borderId="0" xfId="1" applyFont="1" applyFill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" fillId="0" borderId="4" xfId="1" applyFill="1" applyBorder="1" applyAlignment="1">
      <alignment vertical="center" wrapText="1"/>
    </xf>
    <xf numFmtId="3" fontId="3" fillId="0" borderId="4" xfId="1" applyNumberFormat="1" applyFont="1" applyFill="1" applyBorder="1" applyAlignment="1">
      <alignment vertical="center"/>
    </xf>
    <xf numFmtId="0" fontId="1" fillId="0" borderId="0" xfId="1" applyFill="1"/>
    <xf numFmtId="49" fontId="9" fillId="0" borderId="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/>
    </xf>
    <xf numFmtId="0" fontId="17" fillId="0" borderId="0" xfId="1" applyFont="1" applyFill="1" applyAlignment="1">
      <alignment vertical="center"/>
    </xf>
    <xf numFmtId="0" fontId="13" fillId="0" borderId="4" xfId="0" applyFont="1" applyFill="1" applyBorder="1" applyAlignment="1">
      <alignment vertical="top" wrapText="1"/>
    </xf>
    <xf numFmtId="0" fontId="17" fillId="0" borderId="0" xfId="1" applyFont="1" applyAlignment="1">
      <alignment vertical="center"/>
    </xf>
    <xf numFmtId="0" fontId="7" fillId="0" borderId="4" xfId="0" applyNumberFormat="1" applyFont="1" applyFill="1" applyBorder="1" applyAlignment="1">
      <alignment horizontal="left" vertical="center" wrapText="1"/>
    </xf>
    <xf numFmtId="49" fontId="9" fillId="0" borderId="5" xfId="1" applyNumberFormat="1" applyFont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4" xfId="1" applyNumberFormat="1" applyFont="1" applyFill="1" applyBorder="1" applyAlignment="1">
      <alignment horizontal="left" vertical="center" wrapText="1"/>
    </xf>
    <xf numFmtId="0" fontId="7" fillId="5" borderId="4" xfId="1" applyFont="1" applyFill="1" applyBorder="1" applyAlignment="1">
      <alignment horizontal="left" vertical="center" wrapText="1"/>
    </xf>
    <xf numFmtId="0" fontId="16" fillId="5" borderId="3" xfId="1" applyFont="1" applyFill="1" applyBorder="1" applyAlignment="1">
      <alignment horizontal="left" vertical="center" wrapText="1"/>
    </xf>
    <xf numFmtId="3" fontId="3" fillId="0" borderId="0" xfId="1" applyNumberFormat="1" applyFont="1" applyAlignment="1">
      <alignment vertical="center"/>
    </xf>
    <xf numFmtId="0" fontId="1" fillId="0" borderId="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49" fontId="9" fillId="0" borderId="5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1" fillId="0" borderId="8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9" xfId="1" applyFill="1" applyBorder="1" applyAlignment="1">
      <alignment horizontal="center" vertical="center" wrapText="1"/>
    </xf>
    <xf numFmtId="0" fontId="1" fillId="0" borderId="10" xfId="1" applyFill="1" applyBorder="1" applyAlignment="1">
      <alignment horizontal="center" vertical="center" wrapText="1"/>
    </xf>
    <xf numFmtId="0" fontId="1" fillId="0" borderId="11" xfId="1" applyFill="1" applyBorder="1" applyAlignment="1">
      <alignment horizontal="center" vertical="center" wrapText="1"/>
    </xf>
    <xf numFmtId="0" fontId="1" fillId="0" borderId="12" xfId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/>
    </xf>
    <xf numFmtId="49" fontId="9" fillId="0" borderId="4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emf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591207</xdr:colOff>
      <xdr:row>16</xdr:row>
      <xdr:rowOff>195754</xdr:rowOff>
    </xdr:from>
    <xdr:to>
      <xdr:col>4</xdr:col>
      <xdr:colOff>1816100</xdr:colOff>
      <xdr:row>16</xdr:row>
      <xdr:rowOff>1027400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7" t="36835" r="26849" b="35152"/>
        <a:stretch>
          <a:fillRect/>
        </a:stretch>
      </xdr:blipFill>
      <xdr:spPr bwMode="auto">
        <a:xfrm>
          <a:off x="5846379" y="12466582"/>
          <a:ext cx="1224893" cy="831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625584</xdr:colOff>
      <xdr:row>17</xdr:row>
      <xdr:rowOff>97877</xdr:rowOff>
    </xdr:from>
    <xdr:to>
      <xdr:col>4</xdr:col>
      <xdr:colOff>1819384</xdr:colOff>
      <xdr:row>17</xdr:row>
      <xdr:rowOff>955127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66" t="34760" r="26849" b="35670"/>
        <a:stretch>
          <a:fillRect/>
        </a:stretch>
      </xdr:blipFill>
      <xdr:spPr bwMode="auto">
        <a:xfrm>
          <a:off x="5880756" y="13524843"/>
          <a:ext cx="1193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691274</xdr:colOff>
      <xdr:row>19</xdr:row>
      <xdr:rowOff>86272</xdr:rowOff>
    </xdr:from>
    <xdr:to>
      <xdr:col>4</xdr:col>
      <xdr:colOff>2023241</xdr:colOff>
      <xdr:row>19</xdr:row>
      <xdr:rowOff>872699</xdr:rowOff>
    </xdr:to>
    <xdr:pic>
      <xdr:nvPicPr>
        <xdr:cNvPr id="4" name="Рисунок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69" t="36314" r="23045" b="34718"/>
        <a:stretch>
          <a:fillRect/>
        </a:stretch>
      </xdr:blipFill>
      <xdr:spPr bwMode="auto">
        <a:xfrm>
          <a:off x="5946446" y="15457651"/>
          <a:ext cx="1331967" cy="786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635000</xdr:colOff>
      <xdr:row>20</xdr:row>
      <xdr:rowOff>82550</xdr:rowOff>
    </xdr:from>
    <xdr:to>
      <xdr:col>4</xdr:col>
      <xdr:colOff>2133600</xdr:colOff>
      <xdr:row>20</xdr:row>
      <xdr:rowOff>895350</xdr:rowOff>
    </xdr:to>
    <xdr:pic>
      <xdr:nvPicPr>
        <xdr:cNvPr id="5" name="Рисунок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78" t="32857" r="16994" b="34978"/>
        <a:stretch>
          <a:fillRect/>
        </a:stretch>
      </xdr:blipFill>
      <xdr:spPr bwMode="auto">
        <a:xfrm>
          <a:off x="5378450" y="4203700"/>
          <a:ext cx="14986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850900</xdr:colOff>
      <xdr:row>21</xdr:row>
      <xdr:rowOff>133350</xdr:rowOff>
    </xdr:from>
    <xdr:to>
      <xdr:col>4</xdr:col>
      <xdr:colOff>1841500</xdr:colOff>
      <xdr:row>21</xdr:row>
      <xdr:rowOff>857250</xdr:rowOff>
    </xdr:to>
    <xdr:pic>
      <xdr:nvPicPr>
        <xdr:cNvPr id="6" name="Рисунок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01" t="32423" r="26073" b="33855"/>
        <a:stretch>
          <a:fillRect/>
        </a:stretch>
      </xdr:blipFill>
      <xdr:spPr bwMode="auto">
        <a:xfrm>
          <a:off x="5594350" y="5194300"/>
          <a:ext cx="990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946150</xdr:colOff>
      <xdr:row>22</xdr:row>
      <xdr:rowOff>152400</xdr:rowOff>
    </xdr:from>
    <xdr:to>
      <xdr:col>4</xdr:col>
      <xdr:colOff>1924050</xdr:colOff>
      <xdr:row>22</xdr:row>
      <xdr:rowOff>800100</xdr:rowOff>
    </xdr:to>
    <xdr:pic>
      <xdr:nvPicPr>
        <xdr:cNvPr id="7" name="Рисунок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64" t="36748" r="28233" b="35583"/>
        <a:stretch>
          <a:fillRect/>
        </a:stretch>
      </xdr:blipFill>
      <xdr:spPr bwMode="auto">
        <a:xfrm>
          <a:off x="5689600" y="6197600"/>
          <a:ext cx="977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905641</xdr:colOff>
      <xdr:row>24</xdr:row>
      <xdr:rowOff>32188</xdr:rowOff>
    </xdr:from>
    <xdr:to>
      <xdr:col>4</xdr:col>
      <xdr:colOff>1915291</xdr:colOff>
      <xdr:row>24</xdr:row>
      <xdr:rowOff>724338</xdr:rowOff>
    </xdr:to>
    <xdr:pic>
      <xdr:nvPicPr>
        <xdr:cNvPr id="8" name="Рисунок 1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98" t="35017" r="28233" b="36015"/>
        <a:stretch>
          <a:fillRect/>
        </a:stretch>
      </xdr:blipFill>
      <xdr:spPr bwMode="auto">
        <a:xfrm>
          <a:off x="6160813" y="20014981"/>
          <a:ext cx="100965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813895</xdr:colOff>
      <xdr:row>39</xdr:row>
      <xdr:rowOff>118023</xdr:rowOff>
    </xdr:from>
    <xdr:to>
      <xdr:col>4</xdr:col>
      <xdr:colOff>1791795</xdr:colOff>
      <xdr:row>39</xdr:row>
      <xdr:rowOff>873673</xdr:rowOff>
    </xdr:to>
    <xdr:pic>
      <xdr:nvPicPr>
        <xdr:cNvPr id="9" name="Рисунок 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66" t="34586" r="31261" b="34718"/>
        <a:stretch>
          <a:fillRect/>
        </a:stretch>
      </xdr:blipFill>
      <xdr:spPr bwMode="auto">
        <a:xfrm>
          <a:off x="6069067" y="33015402"/>
          <a:ext cx="97790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871045</xdr:colOff>
      <xdr:row>40</xdr:row>
      <xdr:rowOff>148239</xdr:rowOff>
    </xdr:from>
    <xdr:to>
      <xdr:col>4</xdr:col>
      <xdr:colOff>1753695</xdr:colOff>
      <xdr:row>40</xdr:row>
      <xdr:rowOff>802289</xdr:rowOff>
    </xdr:to>
    <xdr:pic>
      <xdr:nvPicPr>
        <xdr:cNvPr id="10" name="Рисунок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23" t="37180" r="31261" b="36015"/>
        <a:stretch>
          <a:fillRect/>
        </a:stretch>
      </xdr:blipFill>
      <xdr:spPr bwMode="auto">
        <a:xfrm>
          <a:off x="6126217" y="34175480"/>
          <a:ext cx="8826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947463</xdr:colOff>
      <xdr:row>23</xdr:row>
      <xdr:rowOff>37223</xdr:rowOff>
    </xdr:from>
    <xdr:to>
      <xdr:col>4</xdr:col>
      <xdr:colOff>1906313</xdr:colOff>
      <xdr:row>23</xdr:row>
      <xdr:rowOff>754773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63" t="34154" r="29530" b="36015"/>
        <a:stretch>
          <a:fillRect/>
        </a:stretch>
      </xdr:blipFill>
      <xdr:spPr bwMode="auto">
        <a:xfrm>
          <a:off x="6202635" y="19192326"/>
          <a:ext cx="9588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256769</xdr:colOff>
      <xdr:row>41</xdr:row>
      <xdr:rowOff>58283</xdr:rowOff>
    </xdr:from>
    <xdr:to>
      <xdr:col>4</xdr:col>
      <xdr:colOff>2113017</xdr:colOff>
      <xdr:row>42</xdr:row>
      <xdr:rowOff>783076</xdr:rowOff>
    </xdr:to>
    <xdr:pic>
      <xdr:nvPicPr>
        <xdr:cNvPr id="12" name="Рисунок 6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1424" y="41836904"/>
          <a:ext cx="1856248" cy="1655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52</xdr:row>
      <xdr:rowOff>225425</xdr:rowOff>
    </xdr:from>
    <xdr:to>
      <xdr:col>4</xdr:col>
      <xdr:colOff>2111375</xdr:colOff>
      <xdr:row>53</xdr:row>
      <xdr:rowOff>719400</xdr:rowOff>
    </xdr:to>
    <xdr:pic>
      <xdr:nvPicPr>
        <xdr:cNvPr id="13" name="Рисунок 6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875" y="52771675"/>
          <a:ext cx="1873250" cy="149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654050</xdr:colOff>
      <xdr:row>57</xdr:row>
      <xdr:rowOff>428625</xdr:rowOff>
    </xdr:from>
    <xdr:to>
      <xdr:col>4</xdr:col>
      <xdr:colOff>1771650</xdr:colOff>
      <xdr:row>57</xdr:row>
      <xdr:rowOff>1063625</xdr:rowOff>
    </xdr:to>
    <xdr:pic>
      <xdr:nvPicPr>
        <xdr:cNvPr id="14" name="Рисунок 6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61118750"/>
          <a:ext cx="1117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504824</xdr:colOff>
      <xdr:row>60</xdr:row>
      <xdr:rowOff>38253</xdr:rowOff>
    </xdr:from>
    <xdr:to>
      <xdr:col>4</xdr:col>
      <xdr:colOff>2058393</xdr:colOff>
      <xdr:row>61</xdr:row>
      <xdr:rowOff>95250</xdr:rowOff>
    </xdr:to>
    <xdr:pic>
      <xdr:nvPicPr>
        <xdr:cNvPr id="15" name="Рисунок 6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574" y="62998503"/>
          <a:ext cx="1553569" cy="660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46</xdr:row>
      <xdr:rowOff>114300</xdr:rowOff>
    </xdr:from>
    <xdr:to>
      <xdr:col>4</xdr:col>
      <xdr:colOff>1771650</xdr:colOff>
      <xdr:row>47</xdr:row>
      <xdr:rowOff>0</xdr:rowOff>
    </xdr:to>
    <xdr:pic>
      <xdr:nvPicPr>
        <xdr:cNvPr id="16" name="Рисунок 6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579350"/>
          <a:ext cx="933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689974</xdr:colOff>
      <xdr:row>48</xdr:row>
      <xdr:rowOff>243889</xdr:rowOff>
    </xdr:from>
    <xdr:to>
      <xdr:col>4</xdr:col>
      <xdr:colOff>2004424</xdr:colOff>
      <xdr:row>49</xdr:row>
      <xdr:rowOff>279171</xdr:rowOff>
    </xdr:to>
    <xdr:pic>
      <xdr:nvPicPr>
        <xdr:cNvPr id="17" name="Рисунок 6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5146" y="38488406"/>
          <a:ext cx="1314450" cy="82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765284</xdr:colOff>
      <xdr:row>63</xdr:row>
      <xdr:rowOff>88461</xdr:rowOff>
    </xdr:from>
    <xdr:to>
      <xdr:col>4</xdr:col>
      <xdr:colOff>1996965</xdr:colOff>
      <xdr:row>63</xdr:row>
      <xdr:rowOff>1275354</xdr:rowOff>
    </xdr:to>
    <xdr:pic>
      <xdr:nvPicPr>
        <xdr:cNvPr id="18" name="Рисунок 7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0456" y="47674047"/>
          <a:ext cx="1231681" cy="1186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452602</xdr:colOff>
      <xdr:row>65</xdr:row>
      <xdr:rowOff>171450</xdr:rowOff>
    </xdr:from>
    <xdr:to>
      <xdr:col>4</xdr:col>
      <xdr:colOff>2008352</xdr:colOff>
      <xdr:row>65</xdr:row>
      <xdr:rowOff>1534085</xdr:rowOff>
    </xdr:to>
    <xdr:pic>
      <xdr:nvPicPr>
        <xdr:cNvPr id="19" name="Рисунок 7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7774" y="48006657"/>
          <a:ext cx="1555750" cy="1362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848169</xdr:colOff>
      <xdr:row>66</xdr:row>
      <xdr:rowOff>288387</xdr:rowOff>
    </xdr:from>
    <xdr:to>
      <xdr:col>4</xdr:col>
      <xdr:colOff>1883305</xdr:colOff>
      <xdr:row>66</xdr:row>
      <xdr:rowOff>923387</xdr:rowOff>
    </xdr:to>
    <xdr:pic>
      <xdr:nvPicPr>
        <xdr:cNvPr id="20" name="Рисунок 7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341" y="50921973"/>
          <a:ext cx="1035136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135520</xdr:colOff>
      <xdr:row>54</xdr:row>
      <xdr:rowOff>1138105</xdr:rowOff>
    </xdr:from>
    <xdr:to>
      <xdr:col>8</xdr:col>
      <xdr:colOff>367025</xdr:colOff>
      <xdr:row>55</xdr:row>
      <xdr:rowOff>820026</xdr:rowOff>
    </xdr:to>
    <xdr:pic>
      <xdr:nvPicPr>
        <xdr:cNvPr id="21" name="Рисунок 6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1145" y="55446480"/>
          <a:ext cx="2311130" cy="1840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227331</xdr:colOff>
      <xdr:row>43</xdr:row>
      <xdr:rowOff>1035997</xdr:rowOff>
    </xdr:from>
    <xdr:to>
      <xdr:col>8</xdr:col>
      <xdr:colOff>463114</xdr:colOff>
      <xdr:row>45</xdr:row>
      <xdr:rowOff>31750</xdr:rowOff>
    </xdr:to>
    <xdr:pic>
      <xdr:nvPicPr>
        <xdr:cNvPr id="22" name="Рисунок 6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956" y="44581122"/>
          <a:ext cx="2315408" cy="2012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864721</xdr:colOff>
      <xdr:row>67</xdr:row>
      <xdr:rowOff>84419</xdr:rowOff>
    </xdr:from>
    <xdr:to>
      <xdr:col>4</xdr:col>
      <xdr:colOff>2138456</xdr:colOff>
      <xdr:row>67</xdr:row>
      <xdr:rowOff>1218362</xdr:rowOff>
    </xdr:to>
    <xdr:pic>
      <xdr:nvPicPr>
        <xdr:cNvPr id="23" name="Рисунок 3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03" t="28729" r="21828" b="32518"/>
        <a:stretch>
          <a:fillRect/>
        </a:stretch>
      </xdr:blipFill>
      <xdr:spPr bwMode="auto">
        <a:xfrm>
          <a:off x="6119893" y="49312247"/>
          <a:ext cx="1273735" cy="1133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190499</xdr:colOff>
      <xdr:row>67</xdr:row>
      <xdr:rowOff>140821</xdr:rowOff>
    </xdr:from>
    <xdr:to>
      <xdr:col>4</xdr:col>
      <xdr:colOff>821764</xdr:colOff>
      <xdr:row>67</xdr:row>
      <xdr:rowOff>950093</xdr:rowOff>
    </xdr:to>
    <xdr:pic>
      <xdr:nvPicPr>
        <xdr:cNvPr id="24" name="Рисунок 3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49" y="23248471"/>
          <a:ext cx="631265" cy="809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722779</xdr:colOff>
      <xdr:row>68</xdr:row>
      <xdr:rowOff>112061</xdr:rowOff>
    </xdr:from>
    <xdr:to>
      <xdr:col>4</xdr:col>
      <xdr:colOff>1727573</xdr:colOff>
      <xdr:row>68</xdr:row>
      <xdr:rowOff>812427</xdr:rowOff>
    </xdr:to>
    <xdr:pic>
      <xdr:nvPicPr>
        <xdr:cNvPr id="25" name="Рисунок 4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08"/>
        <a:stretch/>
      </xdr:blipFill>
      <xdr:spPr bwMode="auto">
        <a:xfrm>
          <a:off x="5466229" y="24508761"/>
          <a:ext cx="1004794" cy="700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469745</xdr:colOff>
      <xdr:row>73</xdr:row>
      <xdr:rowOff>78183</xdr:rowOff>
    </xdr:from>
    <xdr:to>
      <xdr:col>4</xdr:col>
      <xdr:colOff>2010104</xdr:colOff>
      <xdr:row>73</xdr:row>
      <xdr:rowOff>1278042</xdr:rowOff>
    </xdr:to>
    <xdr:pic>
      <xdr:nvPicPr>
        <xdr:cNvPr id="26" name="Рисунок 10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917" y="56150873"/>
          <a:ext cx="1540359" cy="119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707323</xdr:colOff>
      <xdr:row>74</xdr:row>
      <xdr:rowOff>61889</xdr:rowOff>
    </xdr:from>
    <xdr:to>
      <xdr:col>4</xdr:col>
      <xdr:colOff>1905000</xdr:colOff>
      <xdr:row>74</xdr:row>
      <xdr:rowOff>1111705</xdr:rowOff>
    </xdr:to>
    <xdr:pic>
      <xdr:nvPicPr>
        <xdr:cNvPr id="27" name="Рисунок 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97" t="25664" r="24406" b="32338"/>
        <a:stretch>
          <a:fillRect/>
        </a:stretch>
      </xdr:blipFill>
      <xdr:spPr bwMode="auto">
        <a:xfrm>
          <a:off x="5962495" y="58617648"/>
          <a:ext cx="1197677" cy="1049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635283</xdr:colOff>
      <xdr:row>75</xdr:row>
      <xdr:rowOff>237225</xdr:rowOff>
    </xdr:from>
    <xdr:to>
      <xdr:col>8</xdr:col>
      <xdr:colOff>202351</xdr:colOff>
      <xdr:row>76</xdr:row>
      <xdr:rowOff>444498</xdr:rowOff>
    </xdr:to>
    <xdr:pic>
      <xdr:nvPicPr>
        <xdr:cNvPr id="28" name="Рисунок 10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697" y="61832225"/>
          <a:ext cx="1636292" cy="1291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605267</xdr:colOff>
      <xdr:row>75</xdr:row>
      <xdr:rowOff>655513</xdr:rowOff>
    </xdr:from>
    <xdr:to>
      <xdr:col>4</xdr:col>
      <xdr:colOff>2205467</xdr:colOff>
      <xdr:row>76</xdr:row>
      <xdr:rowOff>422295</xdr:rowOff>
    </xdr:to>
    <xdr:pic>
      <xdr:nvPicPr>
        <xdr:cNvPr id="29" name="Рисунок 12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0439" y="60419961"/>
          <a:ext cx="1600200" cy="844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793967</xdr:colOff>
      <xdr:row>78</xdr:row>
      <xdr:rowOff>53210</xdr:rowOff>
    </xdr:from>
    <xdr:to>
      <xdr:col>4</xdr:col>
      <xdr:colOff>2025430</xdr:colOff>
      <xdr:row>78</xdr:row>
      <xdr:rowOff>858932</xdr:rowOff>
    </xdr:to>
    <xdr:pic>
      <xdr:nvPicPr>
        <xdr:cNvPr id="30" name="Рисунок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98" t="33598" r="13605" b="30003"/>
        <a:stretch>
          <a:fillRect/>
        </a:stretch>
      </xdr:blipFill>
      <xdr:spPr bwMode="auto">
        <a:xfrm>
          <a:off x="6049139" y="58950555"/>
          <a:ext cx="1231463" cy="805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697623</xdr:colOff>
      <xdr:row>79</xdr:row>
      <xdr:rowOff>16205</xdr:rowOff>
    </xdr:from>
    <xdr:to>
      <xdr:col>4</xdr:col>
      <xdr:colOff>1926896</xdr:colOff>
      <xdr:row>79</xdr:row>
      <xdr:rowOff>930722</xdr:rowOff>
    </xdr:to>
    <xdr:pic>
      <xdr:nvPicPr>
        <xdr:cNvPr id="31" name="Рисунок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8" t="31731" r="12740" b="29538"/>
        <a:stretch>
          <a:fillRect/>
        </a:stretch>
      </xdr:blipFill>
      <xdr:spPr bwMode="auto">
        <a:xfrm>
          <a:off x="5952795" y="60043412"/>
          <a:ext cx="1229273" cy="914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829223</xdr:colOff>
      <xdr:row>80</xdr:row>
      <xdr:rowOff>108170</xdr:rowOff>
    </xdr:from>
    <xdr:to>
      <xdr:col>4</xdr:col>
      <xdr:colOff>1727292</xdr:colOff>
      <xdr:row>80</xdr:row>
      <xdr:rowOff>1164898</xdr:rowOff>
    </xdr:to>
    <xdr:pic>
      <xdr:nvPicPr>
        <xdr:cNvPr id="32" name="Рисунок 3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41" t="21613" r="26881" b="30331"/>
        <a:stretch>
          <a:fillRect/>
        </a:stretch>
      </xdr:blipFill>
      <xdr:spPr bwMode="auto">
        <a:xfrm>
          <a:off x="6084395" y="65469377"/>
          <a:ext cx="898069" cy="105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821996</xdr:colOff>
      <xdr:row>81</xdr:row>
      <xdr:rowOff>47080</xdr:rowOff>
    </xdr:from>
    <xdr:to>
      <xdr:col>4</xdr:col>
      <xdr:colOff>1795517</xdr:colOff>
      <xdr:row>81</xdr:row>
      <xdr:rowOff>926690</xdr:rowOff>
    </xdr:to>
    <xdr:pic>
      <xdr:nvPicPr>
        <xdr:cNvPr id="33" name="Рисунок 9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32" t="37135" r="26118" b="31532"/>
        <a:stretch>
          <a:fillRect/>
        </a:stretch>
      </xdr:blipFill>
      <xdr:spPr bwMode="auto">
        <a:xfrm>
          <a:off x="6077168" y="65671046"/>
          <a:ext cx="973521" cy="87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797254</xdr:colOff>
      <xdr:row>82</xdr:row>
      <xdr:rowOff>10948</xdr:rowOff>
    </xdr:from>
    <xdr:to>
      <xdr:col>4</xdr:col>
      <xdr:colOff>2145862</xdr:colOff>
      <xdr:row>82</xdr:row>
      <xdr:rowOff>1080423</xdr:rowOff>
    </xdr:to>
    <xdr:pic>
      <xdr:nvPicPr>
        <xdr:cNvPr id="34" name="Рисунок 9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57" t="34039" r="29341" b="33467"/>
        <a:stretch>
          <a:fillRect/>
        </a:stretch>
      </xdr:blipFill>
      <xdr:spPr bwMode="auto">
        <a:xfrm>
          <a:off x="6052426" y="66607120"/>
          <a:ext cx="1348608" cy="106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830098</xdr:colOff>
      <xdr:row>83</xdr:row>
      <xdr:rowOff>42917</xdr:rowOff>
    </xdr:from>
    <xdr:to>
      <xdr:col>4</xdr:col>
      <xdr:colOff>2061998</xdr:colOff>
      <xdr:row>83</xdr:row>
      <xdr:rowOff>1000453</xdr:rowOff>
    </xdr:to>
    <xdr:pic>
      <xdr:nvPicPr>
        <xdr:cNvPr id="35" name="Рисунок 6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08" t="37416" r="25613" b="34077"/>
        <a:stretch>
          <a:fillRect/>
        </a:stretch>
      </xdr:blipFill>
      <xdr:spPr bwMode="auto">
        <a:xfrm>
          <a:off x="6085270" y="67913469"/>
          <a:ext cx="1231900" cy="957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656459</xdr:colOff>
      <xdr:row>84</xdr:row>
      <xdr:rowOff>52553</xdr:rowOff>
    </xdr:from>
    <xdr:to>
      <xdr:col>4</xdr:col>
      <xdr:colOff>1926896</xdr:colOff>
      <xdr:row>84</xdr:row>
      <xdr:rowOff>995684</xdr:rowOff>
    </xdr:to>
    <xdr:pic>
      <xdr:nvPicPr>
        <xdr:cNvPr id="36" name="Рисунок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86" t="23077" r="11539" b="26573"/>
        <a:stretch>
          <a:fillRect/>
        </a:stretch>
      </xdr:blipFill>
      <xdr:spPr bwMode="auto">
        <a:xfrm>
          <a:off x="5399909" y="35104553"/>
          <a:ext cx="1270437" cy="943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376622</xdr:colOff>
      <xdr:row>85</xdr:row>
      <xdr:rowOff>282466</xdr:rowOff>
    </xdr:from>
    <xdr:to>
      <xdr:col>4</xdr:col>
      <xdr:colOff>2091122</xdr:colOff>
      <xdr:row>85</xdr:row>
      <xdr:rowOff>1303450</xdr:rowOff>
    </xdr:to>
    <xdr:pic>
      <xdr:nvPicPr>
        <xdr:cNvPr id="37" name="Рисунок 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8" t="29562" r="13504" b="32848"/>
        <a:stretch>
          <a:fillRect/>
        </a:stretch>
      </xdr:blipFill>
      <xdr:spPr bwMode="auto">
        <a:xfrm>
          <a:off x="5120072" y="36394916"/>
          <a:ext cx="1714500" cy="1020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98535</xdr:rowOff>
    </xdr:from>
    <xdr:to>
      <xdr:col>2</xdr:col>
      <xdr:colOff>1004821</xdr:colOff>
      <xdr:row>0</xdr:row>
      <xdr:rowOff>1221204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98535"/>
          <a:ext cx="1946373" cy="1122669"/>
        </a:xfrm>
        <a:prstGeom prst="rect">
          <a:avLst/>
        </a:prstGeom>
      </xdr:spPr>
    </xdr:pic>
    <xdr:clientData/>
  </xdr:twoCellAnchor>
  <xdr:twoCellAnchor editAs="oneCell">
    <xdr:from>
      <xdr:col>4</xdr:col>
      <xdr:colOff>941551</xdr:colOff>
      <xdr:row>5</xdr:row>
      <xdr:rowOff>142327</xdr:rowOff>
    </xdr:from>
    <xdr:to>
      <xdr:col>4</xdr:col>
      <xdr:colOff>1654806</xdr:colOff>
      <xdr:row>5</xdr:row>
      <xdr:rowOff>1061982</xdr:rowOff>
    </xdr:to>
    <xdr:pic>
      <xdr:nvPicPr>
        <xdr:cNvPr id="39" name="Рисунок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89" t="27046" r="27682" b="24153"/>
        <a:stretch>
          <a:fillRect/>
        </a:stretch>
      </xdr:blipFill>
      <xdr:spPr bwMode="auto">
        <a:xfrm>
          <a:off x="5693103" y="2999827"/>
          <a:ext cx="713255" cy="919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950966</xdr:colOff>
      <xdr:row>6</xdr:row>
      <xdr:rowOff>39851</xdr:rowOff>
    </xdr:from>
    <xdr:to>
      <xdr:col>4</xdr:col>
      <xdr:colOff>1675085</xdr:colOff>
      <xdr:row>6</xdr:row>
      <xdr:rowOff>925983</xdr:rowOff>
    </xdr:to>
    <xdr:pic>
      <xdr:nvPicPr>
        <xdr:cNvPr id="40" name="Рисунок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67" t="27634" r="26505" b="25917"/>
        <a:stretch>
          <a:fillRect/>
        </a:stretch>
      </xdr:blipFill>
      <xdr:spPr bwMode="auto">
        <a:xfrm>
          <a:off x="5702518" y="4101661"/>
          <a:ext cx="724119" cy="886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878709</xdr:colOff>
      <xdr:row>25</xdr:row>
      <xdr:rowOff>76200</xdr:rowOff>
    </xdr:from>
    <xdr:to>
      <xdr:col>4</xdr:col>
      <xdr:colOff>1939159</xdr:colOff>
      <xdr:row>25</xdr:row>
      <xdr:rowOff>787181</xdr:rowOff>
    </xdr:to>
    <xdr:pic>
      <xdr:nvPicPr>
        <xdr:cNvPr id="42" name="Рисунок 1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95" t="35883" r="28233" b="36015"/>
        <a:stretch>
          <a:fillRect/>
        </a:stretch>
      </xdr:blipFill>
      <xdr:spPr bwMode="auto">
        <a:xfrm>
          <a:off x="5630261" y="13246976"/>
          <a:ext cx="1060450" cy="710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827252</xdr:colOff>
      <xdr:row>26</xdr:row>
      <xdr:rowOff>65690</xdr:rowOff>
    </xdr:from>
    <xdr:to>
      <xdr:col>4</xdr:col>
      <xdr:colOff>1875002</xdr:colOff>
      <xdr:row>26</xdr:row>
      <xdr:rowOff>802290</xdr:rowOff>
    </xdr:to>
    <xdr:pic>
      <xdr:nvPicPr>
        <xdr:cNvPr id="43" name="Рисунок 1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66" t="35451" r="29530" b="35152"/>
        <a:stretch>
          <a:fillRect/>
        </a:stretch>
      </xdr:blipFill>
      <xdr:spPr bwMode="auto">
        <a:xfrm>
          <a:off x="5578804" y="14134224"/>
          <a:ext cx="10477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546100</xdr:colOff>
      <xdr:row>33</xdr:row>
      <xdr:rowOff>165100</xdr:rowOff>
    </xdr:from>
    <xdr:to>
      <xdr:col>4</xdr:col>
      <xdr:colOff>2108200</xdr:colOff>
      <xdr:row>33</xdr:row>
      <xdr:rowOff>1043809</xdr:rowOff>
    </xdr:to>
    <xdr:pic>
      <xdr:nvPicPr>
        <xdr:cNvPr id="44" name="Рисунок 1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04" t="25510" r="3740" b="25169"/>
        <a:stretch>
          <a:fillRect/>
        </a:stretch>
      </xdr:blipFill>
      <xdr:spPr bwMode="auto">
        <a:xfrm>
          <a:off x="6946900" y="4425950"/>
          <a:ext cx="1562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561866</xdr:colOff>
      <xdr:row>34</xdr:row>
      <xdr:rowOff>30656</xdr:rowOff>
    </xdr:from>
    <xdr:to>
      <xdr:col>4</xdr:col>
      <xdr:colOff>1901716</xdr:colOff>
      <xdr:row>34</xdr:row>
      <xdr:rowOff>1074026</xdr:rowOff>
    </xdr:to>
    <xdr:pic>
      <xdr:nvPicPr>
        <xdr:cNvPr id="45" name="Рисунок 1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3" t="16797" r="8984" b="18750"/>
        <a:stretch>
          <a:fillRect/>
        </a:stretch>
      </xdr:blipFill>
      <xdr:spPr bwMode="auto">
        <a:xfrm>
          <a:off x="5313418" y="16135570"/>
          <a:ext cx="1339850" cy="104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628650</xdr:colOff>
      <xdr:row>35</xdr:row>
      <xdr:rowOff>139700</xdr:rowOff>
    </xdr:from>
    <xdr:to>
      <xdr:col>4</xdr:col>
      <xdr:colOff>2108200</xdr:colOff>
      <xdr:row>35</xdr:row>
      <xdr:rowOff>1092200</xdr:rowOff>
    </xdr:to>
    <xdr:pic>
      <xdr:nvPicPr>
        <xdr:cNvPr id="46" name="Рисунок 2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63" t="17828" r="1549" b="17828"/>
        <a:stretch>
          <a:fillRect/>
        </a:stretch>
      </xdr:blipFill>
      <xdr:spPr bwMode="auto">
        <a:xfrm>
          <a:off x="7029450" y="9569450"/>
          <a:ext cx="1479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1399309</xdr:colOff>
      <xdr:row>0</xdr:row>
      <xdr:rowOff>404412</xdr:rowOff>
    </xdr:from>
    <xdr:to>
      <xdr:col>5</xdr:col>
      <xdr:colOff>1273351</xdr:colOff>
      <xdr:row>0</xdr:row>
      <xdr:rowOff>1695430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0182" y="404412"/>
          <a:ext cx="2395569" cy="1291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890139</xdr:colOff>
      <xdr:row>4</xdr:row>
      <xdr:rowOff>103877</xdr:rowOff>
    </xdr:from>
    <xdr:to>
      <xdr:col>4</xdr:col>
      <xdr:colOff>1554341</xdr:colOff>
      <xdr:row>4</xdr:row>
      <xdr:rowOff>1011620</xdr:rowOff>
    </xdr:to>
    <xdr:pic>
      <xdr:nvPicPr>
        <xdr:cNvPr id="49" name="Рисунок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19" t="28664" r="30766" b="25917"/>
        <a:stretch>
          <a:fillRect/>
        </a:stretch>
      </xdr:blipFill>
      <xdr:spPr bwMode="auto">
        <a:xfrm>
          <a:off x="6145311" y="3322670"/>
          <a:ext cx="664202" cy="90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604344</xdr:colOff>
      <xdr:row>77</xdr:row>
      <xdr:rowOff>105103</xdr:rowOff>
    </xdr:from>
    <xdr:to>
      <xdr:col>4</xdr:col>
      <xdr:colOff>1970689</xdr:colOff>
      <xdr:row>77</xdr:row>
      <xdr:rowOff>1303455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859516" y="61919069"/>
          <a:ext cx="1366345" cy="1198352"/>
        </a:xfrm>
        <a:prstGeom prst="rect">
          <a:avLst/>
        </a:prstGeom>
      </xdr:spPr>
    </xdr:pic>
    <xdr:clientData/>
  </xdr:twoCellAnchor>
  <xdr:twoCellAnchor editAs="oneCell">
    <xdr:from>
      <xdr:col>4</xdr:col>
      <xdr:colOff>998483</xdr:colOff>
      <xdr:row>27</xdr:row>
      <xdr:rowOff>131380</xdr:rowOff>
    </xdr:from>
    <xdr:to>
      <xdr:col>4</xdr:col>
      <xdr:colOff>1644991</xdr:colOff>
      <xdr:row>27</xdr:row>
      <xdr:rowOff>735723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r="3854" b="11466"/>
        <a:stretch/>
      </xdr:blipFill>
      <xdr:spPr>
        <a:xfrm>
          <a:off x="6253655" y="16566932"/>
          <a:ext cx="646508" cy="604343"/>
        </a:xfrm>
        <a:prstGeom prst="rect">
          <a:avLst/>
        </a:prstGeom>
      </xdr:spPr>
    </xdr:pic>
    <xdr:clientData/>
  </xdr:twoCellAnchor>
  <xdr:twoCellAnchor editAs="oneCell">
    <xdr:from>
      <xdr:col>4</xdr:col>
      <xdr:colOff>932793</xdr:colOff>
      <xdr:row>28</xdr:row>
      <xdr:rowOff>249620</xdr:rowOff>
    </xdr:from>
    <xdr:to>
      <xdr:col>4</xdr:col>
      <xdr:colOff>1637555</xdr:colOff>
      <xdr:row>28</xdr:row>
      <xdr:rowOff>706763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187965" y="17578551"/>
          <a:ext cx="704762" cy="4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1064173</xdr:colOff>
      <xdr:row>29</xdr:row>
      <xdr:rowOff>236483</xdr:rowOff>
    </xdr:from>
    <xdr:to>
      <xdr:col>4</xdr:col>
      <xdr:colOff>1511792</xdr:colOff>
      <xdr:row>29</xdr:row>
      <xdr:rowOff>703150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319345" y="18458793"/>
          <a:ext cx="447619" cy="4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945931</xdr:colOff>
      <xdr:row>32</xdr:row>
      <xdr:rowOff>210207</xdr:rowOff>
    </xdr:from>
    <xdr:to>
      <xdr:col>4</xdr:col>
      <xdr:colOff>1564979</xdr:colOff>
      <xdr:row>32</xdr:row>
      <xdr:rowOff>657826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201103" y="21112655"/>
          <a:ext cx="619048" cy="4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1011621</xdr:colOff>
      <xdr:row>30</xdr:row>
      <xdr:rowOff>197069</xdr:rowOff>
    </xdr:from>
    <xdr:to>
      <xdr:col>4</xdr:col>
      <xdr:colOff>1602097</xdr:colOff>
      <xdr:row>30</xdr:row>
      <xdr:rowOff>625640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266793" y="19312759"/>
          <a:ext cx="590476" cy="4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1037897</xdr:colOff>
      <xdr:row>31</xdr:row>
      <xdr:rowOff>223345</xdr:rowOff>
    </xdr:from>
    <xdr:to>
      <xdr:col>4</xdr:col>
      <xdr:colOff>1523611</xdr:colOff>
      <xdr:row>31</xdr:row>
      <xdr:rowOff>690012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293069" y="20232414"/>
          <a:ext cx="485714" cy="4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698413</xdr:colOff>
      <xdr:row>70</xdr:row>
      <xdr:rowOff>572026</xdr:rowOff>
    </xdr:from>
    <xdr:to>
      <xdr:col>4</xdr:col>
      <xdr:colOff>1810933</xdr:colOff>
      <xdr:row>72</xdr:row>
      <xdr:rowOff>429611</xdr:rowOff>
    </xdr:to>
    <xdr:pic>
      <xdr:nvPicPr>
        <xdr:cNvPr id="62" name="Рисунок 2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95" t="13898" r="26237" b="15816"/>
        <a:stretch>
          <a:fillRect/>
        </a:stretch>
      </xdr:blipFill>
      <xdr:spPr bwMode="auto">
        <a:xfrm>
          <a:off x="5953585" y="55015612"/>
          <a:ext cx="1112520" cy="1696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784859</xdr:colOff>
      <xdr:row>13</xdr:row>
      <xdr:rowOff>167376</xdr:rowOff>
    </xdr:from>
    <xdr:ext cx="936209" cy="915171"/>
    <xdr:pic>
      <xdr:nvPicPr>
        <xdr:cNvPr id="70" name="Рисунок 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24" t="36336" r="36501" b="36147"/>
        <a:stretch>
          <a:fillRect/>
        </a:stretch>
      </xdr:blipFill>
      <xdr:spPr bwMode="auto">
        <a:xfrm>
          <a:off x="6040031" y="7813652"/>
          <a:ext cx="936209" cy="915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739139</xdr:colOff>
      <xdr:row>11</xdr:row>
      <xdr:rowOff>91440</xdr:rowOff>
    </xdr:from>
    <xdr:to>
      <xdr:col>4</xdr:col>
      <xdr:colOff>1734206</xdr:colOff>
      <xdr:row>11</xdr:row>
      <xdr:rowOff>1028822</xdr:rowOff>
    </xdr:to>
    <xdr:pic>
      <xdr:nvPicPr>
        <xdr:cNvPr id="71" name="Рисунок 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7" t="36690" r="34737" b="35442"/>
        <a:stretch>
          <a:fillRect/>
        </a:stretch>
      </xdr:blipFill>
      <xdr:spPr bwMode="auto">
        <a:xfrm>
          <a:off x="5994311" y="7737716"/>
          <a:ext cx="995067" cy="937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731519</xdr:colOff>
      <xdr:row>12</xdr:row>
      <xdr:rowOff>53340</xdr:rowOff>
    </xdr:from>
    <xdr:to>
      <xdr:col>4</xdr:col>
      <xdr:colOff>1718404</xdr:colOff>
      <xdr:row>12</xdr:row>
      <xdr:rowOff>1011620</xdr:rowOff>
    </xdr:to>
    <xdr:pic>
      <xdr:nvPicPr>
        <xdr:cNvPr id="72" name="Рисунок 8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7" t="36690" r="34737" b="35442"/>
        <a:stretch>
          <a:fillRect/>
        </a:stretch>
      </xdr:blipFill>
      <xdr:spPr bwMode="auto">
        <a:xfrm>
          <a:off x="5986691" y="8855754"/>
          <a:ext cx="986885" cy="95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876299</xdr:colOff>
      <xdr:row>38</xdr:row>
      <xdr:rowOff>166064</xdr:rowOff>
    </xdr:from>
    <xdr:to>
      <xdr:col>4</xdr:col>
      <xdr:colOff>1865586</xdr:colOff>
      <xdr:row>38</xdr:row>
      <xdr:rowOff>1045430</xdr:rowOff>
    </xdr:to>
    <xdr:pic>
      <xdr:nvPicPr>
        <xdr:cNvPr id="73" name="Рисунок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19" t="37180" r="33855" b="36015"/>
        <a:stretch>
          <a:fillRect/>
        </a:stretch>
      </xdr:blipFill>
      <xdr:spPr bwMode="auto">
        <a:xfrm>
          <a:off x="6131471" y="31933581"/>
          <a:ext cx="989287" cy="879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656896</xdr:colOff>
      <xdr:row>18</xdr:row>
      <xdr:rowOff>39412</xdr:rowOff>
    </xdr:from>
    <xdr:to>
      <xdr:col>4</xdr:col>
      <xdr:colOff>1905001</xdr:colOff>
      <xdr:row>18</xdr:row>
      <xdr:rowOff>852921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912068" y="14530550"/>
          <a:ext cx="1248105" cy="813509"/>
        </a:xfrm>
        <a:prstGeom prst="rect">
          <a:avLst/>
        </a:prstGeom>
      </xdr:spPr>
    </xdr:pic>
    <xdr:clientData/>
  </xdr:twoCellAnchor>
  <xdr:twoCellAnchor editAs="oneCell">
    <xdr:from>
      <xdr:col>6</xdr:col>
      <xdr:colOff>569310</xdr:colOff>
      <xdr:row>71</xdr:row>
      <xdr:rowOff>87586</xdr:rowOff>
    </xdr:from>
    <xdr:to>
      <xdr:col>7</xdr:col>
      <xdr:colOff>477520</xdr:colOff>
      <xdr:row>72</xdr:row>
      <xdr:rowOff>875775</xdr:rowOff>
    </xdr:to>
    <xdr:pic>
      <xdr:nvPicPr>
        <xdr:cNvPr id="63" name="Рисунок 2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95" t="13898" r="26237" b="15816"/>
        <a:stretch>
          <a:fillRect/>
        </a:stretch>
      </xdr:blipFill>
      <xdr:spPr bwMode="auto">
        <a:xfrm>
          <a:off x="10006724" y="57281379"/>
          <a:ext cx="1112520" cy="1707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670034</xdr:colOff>
      <xdr:row>36</xdr:row>
      <xdr:rowOff>144518</xdr:rowOff>
    </xdr:from>
    <xdr:to>
      <xdr:col>4</xdr:col>
      <xdr:colOff>1918137</xdr:colOff>
      <xdr:row>36</xdr:row>
      <xdr:rowOff>1073590</xdr:rowOff>
    </xdr:to>
    <xdr:pic>
      <xdr:nvPicPr>
        <xdr:cNvPr id="65" name="Рисунок 33" descr="https://www.ceramicagalassia.it/public/5484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73" t="32106" r="20399" b="29213"/>
        <a:stretch>
          <a:fillRect/>
        </a:stretch>
      </xdr:blipFill>
      <xdr:spPr bwMode="auto">
        <a:xfrm>
          <a:off x="6029434" y="31945318"/>
          <a:ext cx="1248103" cy="92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711640</xdr:colOff>
      <xdr:row>14</xdr:row>
      <xdr:rowOff>76638</xdr:rowOff>
    </xdr:from>
    <xdr:to>
      <xdr:col>4</xdr:col>
      <xdr:colOff>1718880</xdr:colOff>
      <xdr:row>14</xdr:row>
      <xdr:rowOff>1016069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076295" y="11232931"/>
          <a:ext cx="1007240" cy="939431"/>
        </a:xfrm>
        <a:prstGeom prst="rect">
          <a:avLst/>
        </a:prstGeom>
      </xdr:spPr>
    </xdr:pic>
    <xdr:clientData/>
  </xdr:twoCellAnchor>
  <xdr:twoCellAnchor editAs="oneCell">
    <xdr:from>
      <xdr:col>4</xdr:col>
      <xdr:colOff>689742</xdr:colOff>
      <xdr:row>15</xdr:row>
      <xdr:rowOff>21898</xdr:rowOff>
    </xdr:from>
    <xdr:to>
      <xdr:col>4</xdr:col>
      <xdr:colOff>1861208</xdr:colOff>
      <xdr:row>15</xdr:row>
      <xdr:rowOff>1116630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054397" y="12338708"/>
          <a:ext cx="1171466" cy="1094732"/>
        </a:xfrm>
        <a:prstGeom prst="rect">
          <a:avLst/>
        </a:prstGeom>
      </xdr:spPr>
    </xdr:pic>
    <xdr:clientData/>
  </xdr:twoCellAnchor>
  <xdr:twoCellAnchor editAs="oneCell">
    <xdr:from>
      <xdr:col>4</xdr:col>
      <xdr:colOff>886810</xdr:colOff>
      <xdr:row>7</xdr:row>
      <xdr:rowOff>295604</xdr:rowOff>
    </xdr:from>
    <xdr:to>
      <xdr:col>4</xdr:col>
      <xdr:colOff>1631759</xdr:colOff>
      <xdr:row>7</xdr:row>
      <xdr:rowOff>1149570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251465" y="6809828"/>
          <a:ext cx="744949" cy="853966"/>
        </a:xfrm>
        <a:prstGeom prst="rect">
          <a:avLst/>
        </a:prstGeom>
      </xdr:spPr>
    </xdr:pic>
    <xdr:clientData/>
  </xdr:twoCellAnchor>
  <xdr:twoCellAnchor editAs="oneCell">
    <xdr:from>
      <xdr:col>4</xdr:col>
      <xdr:colOff>503621</xdr:colOff>
      <xdr:row>3</xdr:row>
      <xdr:rowOff>149064</xdr:rowOff>
    </xdr:from>
    <xdr:to>
      <xdr:col>4</xdr:col>
      <xdr:colOff>1981637</xdr:colOff>
      <xdr:row>3</xdr:row>
      <xdr:rowOff>1248103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/>
        <a:srcRect l="27372" t="23113" r="25186" b="41610"/>
        <a:stretch/>
      </xdr:blipFill>
      <xdr:spPr>
        <a:xfrm>
          <a:off x="5868276" y="3389754"/>
          <a:ext cx="1478016" cy="1099039"/>
        </a:xfrm>
        <a:prstGeom prst="rect">
          <a:avLst/>
        </a:prstGeom>
      </xdr:spPr>
    </xdr:pic>
    <xdr:clientData/>
  </xdr:twoCellAnchor>
  <xdr:twoCellAnchor editAs="oneCell">
    <xdr:from>
      <xdr:col>4</xdr:col>
      <xdr:colOff>799225</xdr:colOff>
      <xdr:row>9</xdr:row>
      <xdr:rowOff>218966</xdr:rowOff>
    </xdr:from>
    <xdr:to>
      <xdr:col>4</xdr:col>
      <xdr:colOff>1926179</xdr:colOff>
      <xdr:row>9</xdr:row>
      <xdr:rowOff>1204730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163880" y="9492156"/>
          <a:ext cx="1126954" cy="985764"/>
        </a:xfrm>
        <a:prstGeom prst="rect">
          <a:avLst/>
        </a:prstGeom>
      </xdr:spPr>
    </xdr:pic>
    <xdr:clientData/>
  </xdr:twoCellAnchor>
  <xdr:twoCellAnchor editAs="oneCell">
    <xdr:from>
      <xdr:col>4</xdr:col>
      <xdr:colOff>678793</xdr:colOff>
      <xdr:row>43</xdr:row>
      <xdr:rowOff>79467</xdr:rowOff>
    </xdr:from>
    <xdr:to>
      <xdr:col>4</xdr:col>
      <xdr:colOff>2118278</xdr:colOff>
      <xdr:row>43</xdr:row>
      <xdr:rowOff>1270000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043448" y="43719295"/>
          <a:ext cx="1439485" cy="1190533"/>
        </a:xfrm>
        <a:prstGeom prst="rect">
          <a:avLst/>
        </a:prstGeom>
      </xdr:spPr>
    </xdr:pic>
    <xdr:clientData/>
  </xdr:twoCellAnchor>
  <xdr:twoCellAnchor editAs="oneCell">
    <xdr:from>
      <xdr:col>4</xdr:col>
      <xdr:colOff>536467</xdr:colOff>
      <xdr:row>44</xdr:row>
      <xdr:rowOff>175174</xdr:rowOff>
    </xdr:from>
    <xdr:to>
      <xdr:col>4</xdr:col>
      <xdr:colOff>1996594</xdr:colOff>
      <xdr:row>44</xdr:row>
      <xdr:rowOff>1324742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901122" y="45293019"/>
          <a:ext cx="1460127" cy="1149568"/>
        </a:xfrm>
        <a:prstGeom prst="rect">
          <a:avLst/>
        </a:prstGeom>
      </xdr:spPr>
    </xdr:pic>
    <xdr:clientData/>
  </xdr:twoCellAnchor>
  <xdr:twoCellAnchor editAs="oneCell">
    <xdr:from>
      <xdr:col>4</xdr:col>
      <xdr:colOff>569310</xdr:colOff>
      <xdr:row>45</xdr:row>
      <xdr:rowOff>131378</xdr:rowOff>
    </xdr:from>
    <xdr:to>
      <xdr:col>4</xdr:col>
      <xdr:colOff>2098799</xdr:colOff>
      <xdr:row>45</xdr:row>
      <xdr:rowOff>1423276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933965" y="46792930"/>
          <a:ext cx="1529489" cy="1291898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54</xdr:row>
      <xdr:rowOff>365125</xdr:rowOff>
    </xdr:from>
    <xdr:to>
      <xdr:col>4</xdr:col>
      <xdr:colOff>2111922</xdr:colOff>
      <xdr:row>54</xdr:row>
      <xdr:rowOff>1841500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746750" y="54673500"/>
          <a:ext cx="1730922" cy="1476375"/>
        </a:xfrm>
        <a:prstGeom prst="rect">
          <a:avLst/>
        </a:prstGeom>
      </xdr:spPr>
    </xdr:pic>
    <xdr:clientData/>
  </xdr:twoCellAnchor>
  <xdr:twoCellAnchor editAs="oneCell">
    <xdr:from>
      <xdr:col>4</xdr:col>
      <xdr:colOff>365126</xdr:colOff>
      <xdr:row>55</xdr:row>
      <xdr:rowOff>222251</xdr:rowOff>
    </xdr:from>
    <xdr:to>
      <xdr:col>4</xdr:col>
      <xdr:colOff>2245554</xdr:colOff>
      <xdr:row>55</xdr:row>
      <xdr:rowOff>1778001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730876" y="56689626"/>
          <a:ext cx="1880428" cy="155575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56</xdr:row>
      <xdr:rowOff>47625</xdr:rowOff>
    </xdr:from>
    <xdr:to>
      <xdr:col>4</xdr:col>
      <xdr:colOff>2157216</xdr:colOff>
      <xdr:row>56</xdr:row>
      <xdr:rowOff>1688684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651500" y="58547000"/>
          <a:ext cx="1871466" cy="1641059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37</xdr:row>
      <xdr:rowOff>190499</xdr:rowOff>
    </xdr:from>
    <xdr:to>
      <xdr:col>4</xdr:col>
      <xdr:colOff>1889125</xdr:colOff>
      <xdr:row>37</xdr:row>
      <xdr:rowOff>1451174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842000" y="38576249"/>
          <a:ext cx="1412875" cy="1260675"/>
        </a:xfrm>
        <a:prstGeom prst="rect">
          <a:avLst/>
        </a:prstGeom>
      </xdr:spPr>
    </xdr:pic>
    <xdr:clientData/>
  </xdr:twoCellAnchor>
  <xdr:twoCellAnchor editAs="oneCell">
    <xdr:from>
      <xdr:col>4</xdr:col>
      <xdr:colOff>539751</xdr:colOff>
      <xdr:row>8</xdr:row>
      <xdr:rowOff>301625</xdr:rowOff>
    </xdr:from>
    <xdr:to>
      <xdr:col>4</xdr:col>
      <xdr:colOff>1981187</xdr:colOff>
      <xdr:row>8</xdr:row>
      <xdr:rowOff>1682750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905501" y="9572625"/>
          <a:ext cx="1441436" cy="1381125"/>
        </a:xfrm>
        <a:prstGeom prst="rect">
          <a:avLst/>
        </a:prstGeom>
      </xdr:spPr>
    </xdr:pic>
    <xdr:clientData/>
  </xdr:twoCellAnchor>
  <xdr:oneCellAnchor>
    <xdr:from>
      <xdr:col>4</xdr:col>
      <xdr:colOff>619125</xdr:colOff>
      <xdr:row>69</xdr:row>
      <xdr:rowOff>174625</xdr:rowOff>
    </xdr:from>
    <xdr:ext cx="1523810" cy="866667"/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984875" y="74295000"/>
          <a:ext cx="1523810" cy="866667"/>
        </a:xfrm>
        <a:prstGeom prst="rect">
          <a:avLst/>
        </a:prstGeom>
      </xdr:spPr>
    </xdr:pic>
    <xdr:clientData/>
  </xdr:oneCellAnchor>
  <xdr:twoCellAnchor editAs="oneCell">
    <xdr:from>
      <xdr:col>4</xdr:col>
      <xdr:colOff>746125</xdr:colOff>
      <xdr:row>10</xdr:row>
      <xdr:rowOff>365125</xdr:rowOff>
    </xdr:from>
    <xdr:to>
      <xdr:col>4</xdr:col>
      <xdr:colOff>1468439</xdr:colOff>
      <xdr:row>10</xdr:row>
      <xdr:rowOff>1017670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111875" y="12811125"/>
          <a:ext cx="722314" cy="652545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714375</xdr:colOff>
      <xdr:row>64</xdr:row>
      <xdr:rowOff>174624</xdr:rowOff>
    </xdr:from>
    <xdr:to>
      <xdr:col>4</xdr:col>
      <xdr:colOff>1903791</xdr:colOff>
      <xdr:row>64</xdr:row>
      <xdr:rowOff>1174749</xdr:rowOff>
    </xdr:to>
    <xdr:pic>
      <xdr:nvPicPr>
        <xdr:cNvPr id="79" name="Рисунок 6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0125" y="70167499"/>
          <a:ext cx="1189416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88"/>
  <sheetViews>
    <sheetView tabSelected="1" topLeftCell="A9" zoomScale="55" zoomScaleNormal="55" workbookViewId="0">
      <selection activeCell="L11" sqref="L11"/>
    </sheetView>
  </sheetViews>
  <sheetFormatPr defaultRowHeight="18.5" x14ac:dyDescent="0.45"/>
  <cols>
    <col min="1" max="1" width="8.81640625" style="1"/>
    <col min="2" max="2" width="13.453125" style="12" customWidth="1"/>
    <col min="3" max="3" width="15" style="1" customWidth="1"/>
    <col min="4" max="4" width="39.453125" style="27" customWidth="1"/>
    <col min="5" max="5" width="36.81640625" style="1" customWidth="1"/>
    <col min="6" max="6" width="21.54296875" style="28" customWidth="1"/>
    <col min="7" max="7" width="17.1796875" style="1" customWidth="1"/>
    <col min="8" max="8" width="12.453125" style="2" customWidth="1"/>
    <col min="9" max="9" width="12.1796875" style="1" customWidth="1"/>
    <col min="10" max="10" width="12.08984375" style="2" customWidth="1"/>
    <col min="11" max="252" width="8.81640625" style="1"/>
    <col min="253" max="253" width="13.453125" style="1" customWidth="1"/>
    <col min="254" max="254" width="15" style="1" customWidth="1"/>
    <col min="255" max="255" width="39.453125" style="1" customWidth="1"/>
    <col min="256" max="256" width="36.81640625" style="1" customWidth="1"/>
    <col min="257" max="257" width="14.36328125" style="1" customWidth="1"/>
    <col min="258" max="258" width="17.1796875" style="1" customWidth="1"/>
    <col min="259" max="259" width="10.453125" style="1" customWidth="1"/>
    <col min="260" max="260" width="12.1796875" style="1" customWidth="1"/>
    <col min="261" max="261" width="12.08984375" style="1" customWidth="1"/>
    <col min="262" max="508" width="8.81640625" style="1"/>
    <col min="509" max="509" width="13.453125" style="1" customWidth="1"/>
    <col min="510" max="510" width="15" style="1" customWidth="1"/>
    <col min="511" max="511" width="39.453125" style="1" customWidth="1"/>
    <col min="512" max="512" width="36.81640625" style="1" customWidth="1"/>
    <col min="513" max="513" width="14.36328125" style="1" customWidth="1"/>
    <col min="514" max="514" width="17.1796875" style="1" customWidth="1"/>
    <col min="515" max="515" width="10.453125" style="1" customWidth="1"/>
    <col min="516" max="516" width="12.1796875" style="1" customWidth="1"/>
    <col min="517" max="517" width="12.08984375" style="1" customWidth="1"/>
    <col min="518" max="764" width="8.81640625" style="1"/>
    <col min="765" max="765" width="13.453125" style="1" customWidth="1"/>
    <col min="766" max="766" width="15" style="1" customWidth="1"/>
    <col min="767" max="767" width="39.453125" style="1" customWidth="1"/>
    <col min="768" max="768" width="36.81640625" style="1" customWidth="1"/>
    <col min="769" max="769" width="14.36328125" style="1" customWidth="1"/>
    <col min="770" max="770" width="17.1796875" style="1" customWidth="1"/>
    <col min="771" max="771" width="10.453125" style="1" customWidth="1"/>
    <col min="772" max="772" width="12.1796875" style="1" customWidth="1"/>
    <col min="773" max="773" width="12.08984375" style="1" customWidth="1"/>
    <col min="774" max="1020" width="8.81640625" style="1"/>
    <col min="1021" max="1021" width="13.453125" style="1" customWidth="1"/>
    <col min="1022" max="1022" width="15" style="1" customWidth="1"/>
    <col min="1023" max="1023" width="39.453125" style="1" customWidth="1"/>
    <col min="1024" max="1024" width="36.81640625" style="1" customWidth="1"/>
    <col min="1025" max="1025" width="14.36328125" style="1" customWidth="1"/>
    <col min="1026" max="1026" width="17.1796875" style="1" customWidth="1"/>
    <col min="1027" max="1027" width="10.453125" style="1" customWidth="1"/>
    <col min="1028" max="1028" width="12.1796875" style="1" customWidth="1"/>
    <col min="1029" max="1029" width="12.08984375" style="1" customWidth="1"/>
    <col min="1030" max="1276" width="8.81640625" style="1"/>
    <col min="1277" max="1277" width="13.453125" style="1" customWidth="1"/>
    <col min="1278" max="1278" width="15" style="1" customWidth="1"/>
    <col min="1279" max="1279" width="39.453125" style="1" customWidth="1"/>
    <col min="1280" max="1280" width="36.81640625" style="1" customWidth="1"/>
    <col min="1281" max="1281" width="14.36328125" style="1" customWidth="1"/>
    <col min="1282" max="1282" width="17.1796875" style="1" customWidth="1"/>
    <col min="1283" max="1283" width="10.453125" style="1" customWidth="1"/>
    <col min="1284" max="1284" width="12.1796875" style="1" customWidth="1"/>
    <col min="1285" max="1285" width="12.08984375" style="1" customWidth="1"/>
    <col min="1286" max="1532" width="8.81640625" style="1"/>
    <col min="1533" max="1533" width="13.453125" style="1" customWidth="1"/>
    <col min="1534" max="1534" width="15" style="1" customWidth="1"/>
    <col min="1535" max="1535" width="39.453125" style="1" customWidth="1"/>
    <col min="1536" max="1536" width="36.81640625" style="1" customWidth="1"/>
    <col min="1537" max="1537" width="14.36328125" style="1" customWidth="1"/>
    <col min="1538" max="1538" width="17.1796875" style="1" customWidth="1"/>
    <col min="1539" max="1539" width="10.453125" style="1" customWidth="1"/>
    <col min="1540" max="1540" width="12.1796875" style="1" customWidth="1"/>
    <col min="1541" max="1541" width="12.08984375" style="1" customWidth="1"/>
    <col min="1542" max="1788" width="8.81640625" style="1"/>
    <col min="1789" max="1789" width="13.453125" style="1" customWidth="1"/>
    <col min="1790" max="1790" width="15" style="1" customWidth="1"/>
    <col min="1791" max="1791" width="39.453125" style="1" customWidth="1"/>
    <col min="1792" max="1792" width="36.81640625" style="1" customWidth="1"/>
    <col min="1793" max="1793" width="14.36328125" style="1" customWidth="1"/>
    <col min="1794" max="1794" width="17.1796875" style="1" customWidth="1"/>
    <col min="1795" max="1795" width="10.453125" style="1" customWidth="1"/>
    <col min="1796" max="1796" width="12.1796875" style="1" customWidth="1"/>
    <col min="1797" max="1797" width="12.08984375" style="1" customWidth="1"/>
    <col min="1798" max="2044" width="8.81640625" style="1"/>
    <col min="2045" max="2045" width="13.453125" style="1" customWidth="1"/>
    <col min="2046" max="2046" width="15" style="1" customWidth="1"/>
    <col min="2047" max="2047" width="39.453125" style="1" customWidth="1"/>
    <col min="2048" max="2048" width="36.81640625" style="1" customWidth="1"/>
    <col min="2049" max="2049" width="14.36328125" style="1" customWidth="1"/>
    <col min="2050" max="2050" width="17.1796875" style="1" customWidth="1"/>
    <col min="2051" max="2051" width="10.453125" style="1" customWidth="1"/>
    <col min="2052" max="2052" width="12.1796875" style="1" customWidth="1"/>
    <col min="2053" max="2053" width="12.08984375" style="1" customWidth="1"/>
    <col min="2054" max="2300" width="8.81640625" style="1"/>
    <col min="2301" max="2301" width="13.453125" style="1" customWidth="1"/>
    <col min="2302" max="2302" width="15" style="1" customWidth="1"/>
    <col min="2303" max="2303" width="39.453125" style="1" customWidth="1"/>
    <col min="2304" max="2304" width="36.81640625" style="1" customWidth="1"/>
    <col min="2305" max="2305" width="14.36328125" style="1" customWidth="1"/>
    <col min="2306" max="2306" width="17.1796875" style="1" customWidth="1"/>
    <col min="2307" max="2307" width="10.453125" style="1" customWidth="1"/>
    <col min="2308" max="2308" width="12.1796875" style="1" customWidth="1"/>
    <col min="2309" max="2309" width="12.08984375" style="1" customWidth="1"/>
    <col min="2310" max="2556" width="8.81640625" style="1"/>
    <col min="2557" max="2557" width="13.453125" style="1" customWidth="1"/>
    <col min="2558" max="2558" width="15" style="1" customWidth="1"/>
    <col min="2559" max="2559" width="39.453125" style="1" customWidth="1"/>
    <col min="2560" max="2560" width="36.81640625" style="1" customWidth="1"/>
    <col min="2561" max="2561" width="14.36328125" style="1" customWidth="1"/>
    <col min="2562" max="2562" width="17.1796875" style="1" customWidth="1"/>
    <col min="2563" max="2563" width="10.453125" style="1" customWidth="1"/>
    <col min="2564" max="2564" width="12.1796875" style="1" customWidth="1"/>
    <col min="2565" max="2565" width="12.08984375" style="1" customWidth="1"/>
    <col min="2566" max="2812" width="8.81640625" style="1"/>
    <col min="2813" max="2813" width="13.453125" style="1" customWidth="1"/>
    <col min="2814" max="2814" width="15" style="1" customWidth="1"/>
    <col min="2815" max="2815" width="39.453125" style="1" customWidth="1"/>
    <col min="2816" max="2816" width="36.81640625" style="1" customWidth="1"/>
    <col min="2817" max="2817" width="14.36328125" style="1" customWidth="1"/>
    <col min="2818" max="2818" width="17.1796875" style="1" customWidth="1"/>
    <col min="2819" max="2819" width="10.453125" style="1" customWidth="1"/>
    <col min="2820" max="2820" width="12.1796875" style="1" customWidth="1"/>
    <col min="2821" max="2821" width="12.08984375" style="1" customWidth="1"/>
    <col min="2822" max="3068" width="8.81640625" style="1"/>
    <col min="3069" max="3069" width="13.453125" style="1" customWidth="1"/>
    <col min="3070" max="3070" width="15" style="1" customWidth="1"/>
    <col min="3071" max="3071" width="39.453125" style="1" customWidth="1"/>
    <col min="3072" max="3072" width="36.81640625" style="1" customWidth="1"/>
    <col min="3073" max="3073" width="14.36328125" style="1" customWidth="1"/>
    <col min="3074" max="3074" width="17.1796875" style="1" customWidth="1"/>
    <col min="3075" max="3075" width="10.453125" style="1" customWidth="1"/>
    <col min="3076" max="3076" width="12.1796875" style="1" customWidth="1"/>
    <col min="3077" max="3077" width="12.08984375" style="1" customWidth="1"/>
    <col min="3078" max="3324" width="8.81640625" style="1"/>
    <col min="3325" max="3325" width="13.453125" style="1" customWidth="1"/>
    <col min="3326" max="3326" width="15" style="1" customWidth="1"/>
    <col min="3327" max="3327" width="39.453125" style="1" customWidth="1"/>
    <col min="3328" max="3328" width="36.81640625" style="1" customWidth="1"/>
    <col min="3329" max="3329" width="14.36328125" style="1" customWidth="1"/>
    <col min="3330" max="3330" width="17.1796875" style="1" customWidth="1"/>
    <col min="3331" max="3331" width="10.453125" style="1" customWidth="1"/>
    <col min="3332" max="3332" width="12.1796875" style="1" customWidth="1"/>
    <col min="3333" max="3333" width="12.08984375" style="1" customWidth="1"/>
    <col min="3334" max="3580" width="8.81640625" style="1"/>
    <col min="3581" max="3581" width="13.453125" style="1" customWidth="1"/>
    <col min="3582" max="3582" width="15" style="1" customWidth="1"/>
    <col min="3583" max="3583" width="39.453125" style="1" customWidth="1"/>
    <col min="3584" max="3584" width="36.81640625" style="1" customWidth="1"/>
    <col min="3585" max="3585" width="14.36328125" style="1" customWidth="1"/>
    <col min="3586" max="3586" width="17.1796875" style="1" customWidth="1"/>
    <col min="3587" max="3587" width="10.453125" style="1" customWidth="1"/>
    <col min="3588" max="3588" width="12.1796875" style="1" customWidth="1"/>
    <col min="3589" max="3589" width="12.08984375" style="1" customWidth="1"/>
    <col min="3590" max="3836" width="8.81640625" style="1"/>
    <col min="3837" max="3837" width="13.453125" style="1" customWidth="1"/>
    <col min="3838" max="3838" width="15" style="1" customWidth="1"/>
    <col min="3839" max="3839" width="39.453125" style="1" customWidth="1"/>
    <col min="3840" max="3840" width="36.81640625" style="1" customWidth="1"/>
    <col min="3841" max="3841" width="14.36328125" style="1" customWidth="1"/>
    <col min="3842" max="3842" width="17.1796875" style="1" customWidth="1"/>
    <col min="3843" max="3843" width="10.453125" style="1" customWidth="1"/>
    <col min="3844" max="3844" width="12.1796875" style="1" customWidth="1"/>
    <col min="3845" max="3845" width="12.08984375" style="1" customWidth="1"/>
    <col min="3846" max="4092" width="8.81640625" style="1"/>
    <col min="4093" max="4093" width="13.453125" style="1" customWidth="1"/>
    <col min="4094" max="4094" width="15" style="1" customWidth="1"/>
    <col min="4095" max="4095" width="39.453125" style="1" customWidth="1"/>
    <col min="4096" max="4096" width="36.81640625" style="1" customWidth="1"/>
    <col min="4097" max="4097" width="14.36328125" style="1" customWidth="1"/>
    <col min="4098" max="4098" width="17.1796875" style="1" customWidth="1"/>
    <col min="4099" max="4099" width="10.453125" style="1" customWidth="1"/>
    <col min="4100" max="4100" width="12.1796875" style="1" customWidth="1"/>
    <col min="4101" max="4101" width="12.08984375" style="1" customWidth="1"/>
    <col min="4102" max="4348" width="8.81640625" style="1"/>
    <col min="4349" max="4349" width="13.453125" style="1" customWidth="1"/>
    <col min="4350" max="4350" width="15" style="1" customWidth="1"/>
    <col min="4351" max="4351" width="39.453125" style="1" customWidth="1"/>
    <col min="4352" max="4352" width="36.81640625" style="1" customWidth="1"/>
    <col min="4353" max="4353" width="14.36328125" style="1" customWidth="1"/>
    <col min="4354" max="4354" width="17.1796875" style="1" customWidth="1"/>
    <col min="4355" max="4355" width="10.453125" style="1" customWidth="1"/>
    <col min="4356" max="4356" width="12.1796875" style="1" customWidth="1"/>
    <col min="4357" max="4357" width="12.08984375" style="1" customWidth="1"/>
    <col min="4358" max="4604" width="8.81640625" style="1"/>
    <col min="4605" max="4605" width="13.453125" style="1" customWidth="1"/>
    <col min="4606" max="4606" width="15" style="1" customWidth="1"/>
    <col min="4607" max="4607" width="39.453125" style="1" customWidth="1"/>
    <col min="4608" max="4608" width="36.81640625" style="1" customWidth="1"/>
    <col min="4609" max="4609" width="14.36328125" style="1" customWidth="1"/>
    <col min="4610" max="4610" width="17.1796875" style="1" customWidth="1"/>
    <col min="4611" max="4611" width="10.453125" style="1" customWidth="1"/>
    <col min="4612" max="4612" width="12.1796875" style="1" customWidth="1"/>
    <col min="4613" max="4613" width="12.08984375" style="1" customWidth="1"/>
    <col min="4614" max="4860" width="8.81640625" style="1"/>
    <col min="4861" max="4861" width="13.453125" style="1" customWidth="1"/>
    <col min="4862" max="4862" width="15" style="1" customWidth="1"/>
    <col min="4863" max="4863" width="39.453125" style="1" customWidth="1"/>
    <col min="4864" max="4864" width="36.81640625" style="1" customWidth="1"/>
    <col min="4865" max="4865" width="14.36328125" style="1" customWidth="1"/>
    <col min="4866" max="4866" width="17.1796875" style="1" customWidth="1"/>
    <col min="4867" max="4867" width="10.453125" style="1" customWidth="1"/>
    <col min="4868" max="4868" width="12.1796875" style="1" customWidth="1"/>
    <col min="4869" max="4869" width="12.08984375" style="1" customWidth="1"/>
    <col min="4870" max="5116" width="8.81640625" style="1"/>
    <col min="5117" max="5117" width="13.453125" style="1" customWidth="1"/>
    <col min="5118" max="5118" width="15" style="1" customWidth="1"/>
    <col min="5119" max="5119" width="39.453125" style="1" customWidth="1"/>
    <col min="5120" max="5120" width="36.81640625" style="1" customWidth="1"/>
    <col min="5121" max="5121" width="14.36328125" style="1" customWidth="1"/>
    <col min="5122" max="5122" width="17.1796875" style="1" customWidth="1"/>
    <col min="5123" max="5123" width="10.453125" style="1" customWidth="1"/>
    <col min="5124" max="5124" width="12.1796875" style="1" customWidth="1"/>
    <col min="5125" max="5125" width="12.08984375" style="1" customWidth="1"/>
    <col min="5126" max="5372" width="8.81640625" style="1"/>
    <col min="5373" max="5373" width="13.453125" style="1" customWidth="1"/>
    <col min="5374" max="5374" width="15" style="1" customWidth="1"/>
    <col min="5375" max="5375" width="39.453125" style="1" customWidth="1"/>
    <col min="5376" max="5376" width="36.81640625" style="1" customWidth="1"/>
    <col min="5377" max="5377" width="14.36328125" style="1" customWidth="1"/>
    <col min="5378" max="5378" width="17.1796875" style="1" customWidth="1"/>
    <col min="5379" max="5379" width="10.453125" style="1" customWidth="1"/>
    <col min="5380" max="5380" width="12.1796875" style="1" customWidth="1"/>
    <col min="5381" max="5381" width="12.08984375" style="1" customWidth="1"/>
    <col min="5382" max="5628" width="8.81640625" style="1"/>
    <col min="5629" max="5629" width="13.453125" style="1" customWidth="1"/>
    <col min="5630" max="5630" width="15" style="1" customWidth="1"/>
    <col min="5631" max="5631" width="39.453125" style="1" customWidth="1"/>
    <col min="5632" max="5632" width="36.81640625" style="1" customWidth="1"/>
    <col min="5633" max="5633" width="14.36328125" style="1" customWidth="1"/>
    <col min="5634" max="5634" width="17.1796875" style="1" customWidth="1"/>
    <col min="5635" max="5635" width="10.453125" style="1" customWidth="1"/>
    <col min="5636" max="5636" width="12.1796875" style="1" customWidth="1"/>
    <col min="5637" max="5637" width="12.08984375" style="1" customWidth="1"/>
    <col min="5638" max="5884" width="8.81640625" style="1"/>
    <col min="5885" max="5885" width="13.453125" style="1" customWidth="1"/>
    <col min="5886" max="5886" width="15" style="1" customWidth="1"/>
    <col min="5887" max="5887" width="39.453125" style="1" customWidth="1"/>
    <col min="5888" max="5888" width="36.81640625" style="1" customWidth="1"/>
    <col min="5889" max="5889" width="14.36328125" style="1" customWidth="1"/>
    <col min="5890" max="5890" width="17.1796875" style="1" customWidth="1"/>
    <col min="5891" max="5891" width="10.453125" style="1" customWidth="1"/>
    <col min="5892" max="5892" width="12.1796875" style="1" customWidth="1"/>
    <col min="5893" max="5893" width="12.08984375" style="1" customWidth="1"/>
    <col min="5894" max="6140" width="8.81640625" style="1"/>
    <col min="6141" max="6141" width="13.453125" style="1" customWidth="1"/>
    <col min="6142" max="6142" width="15" style="1" customWidth="1"/>
    <col min="6143" max="6143" width="39.453125" style="1" customWidth="1"/>
    <col min="6144" max="6144" width="36.81640625" style="1" customWidth="1"/>
    <col min="6145" max="6145" width="14.36328125" style="1" customWidth="1"/>
    <col min="6146" max="6146" width="17.1796875" style="1" customWidth="1"/>
    <col min="6147" max="6147" width="10.453125" style="1" customWidth="1"/>
    <col min="6148" max="6148" width="12.1796875" style="1" customWidth="1"/>
    <col min="6149" max="6149" width="12.08984375" style="1" customWidth="1"/>
    <col min="6150" max="6396" width="8.81640625" style="1"/>
    <col min="6397" max="6397" width="13.453125" style="1" customWidth="1"/>
    <col min="6398" max="6398" width="15" style="1" customWidth="1"/>
    <col min="6399" max="6399" width="39.453125" style="1" customWidth="1"/>
    <col min="6400" max="6400" width="36.81640625" style="1" customWidth="1"/>
    <col min="6401" max="6401" width="14.36328125" style="1" customWidth="1"/>
    <col min="6402" max="6402" width="17.1796875" style="1" customWidth="1"/>
    <col min="6403" max="6403" width="10.453125" style="1" customWidth="1"/>
    <col min="6404" max="6404" width="12.1796875" style="1" customWidth="1"/>
    <col min="6405" max="6405" width="12.08984375" style="1" customWidth="1"/>
    <col min="6406" max="6652" width="8.81640625" style="1"/>
    <col min="6653" max="6653" width="13.453125" style="1" customWidth="1"/>
    <col min="6654" max="6654" width="15" style="1" customWidth="1"/>
    <col min="6655" max="6655" width="39.453125" style="1" customWidth="1"/>
    <col min="6656" max="6656" width="36.81640625" style="1" customWidth="1"/>
    <col min="6657" max="6657" width="14.36328125" style="1" customWidth="1"/>
    <col min="6658" max="6658" width="17.1796875" style="1" customWidth="1"/>
    <col min="6659" max="6659" width="10.453125" style="1" customWidth="1"/>
    <col min="6660" max="6660" width="12.1796875" style="1" customWidth="1"/>
    <col min="6661" max="6661" width="12.08984375" style="1" customWidth="1"/>
    <col min="6662" max="6908" width="8.81640625" style="1"/>
    <col min="6909" max="6909" width="13.453125" style="1" customWidth="1"/>
    <col min="6910" max="6910" width="15" style="1" customWidth="1"/>
    <col min="6911" max="6911" width="39.453125" style="1" customWidth="1"/>
    <col min="6912" max="6912" width="36.81640625" style="1" customWidth="1"/>
    <col min="6913" max="6913" width="14.36328125" style="1" customWidth="1"/>
    <col min="6914" max="6914" width="17.1796875" style="1" customWidth="1"/>
    <col min="6915" max="6915" width="10.453125" style="1" customWidth="1"/>
    <col min="6916" max="6916" width="12.1796875" style="1" customWidth="1"/>
    <col min="6917" max="6917" width="12.08984375" style="1" customWidth="1"/>
    <col min="6918" max="7164" width="8.81640625" style="1"/>
    <col min="7165" max="7165" width="13.453125" style="1" customWidth="1"/>
    <col min="7166" max="7166" width="15" style="1" customWidth="1"/>
    <col min="7167" max="7167" width="39.453125" style="1" customWidth="1"/>
    <col min="7168" max="7168" width="36.81640625" style="1" customWidth="1"/>
    <col min="7169" max="7169" width="14.36328125" style="1" customWidth="1"/>
    <col min="7170" max="7170" width="17.1796875" style="1" customWidth="1"/>
    <col min="7171" max="7171" width="10.453125" style="1" customWidth="1"/>
    <col min="7172" max="7172" width="12.1796875" style="1" customWidth="1"/>
    <col min="7173" max="7173" width="12.08984375" style="1" customWidth="1"/>
    <col min="7174" max="7420" width="8.81640625" style="1"/>
    <col min="7421" max="7421" width="13.453125" style="1" customWidth="1"/>
    <col min="7422" max="7422" width="15" style="1" customWidth="1"/>
    <col min="7423" max="7423" width="39.453125" style="1" customWidth="1"/>
    <col min="7424" max="7424" width="36.81640625" style="1" customWidth="1"/>
    <col min="7425" max="7425" width="14.36328125" style="1" customWidth="1"/>
    <col min="7426" max="7426" width="17.1796875" style="1" customWidth="1"/>
    <col min="7427" max="7427" width="10.453125" style="1" customWidth="1"/>
    <col min="7428" max="7428" width="12.1796875" style="1" customWidth="1"/>
    <col min="7429" max="7429" width="12.08984375" style="1" customWidth="1"/>
    <col min="7430" max="7676" width="8.81640625" style="1"/>
    <col min="7677" max="7677" width="13.453125" style="1" customWidth="1"/>
    <col min="7678" max="7678" width="15" style="1" customWidth="1"/>
    <col min="7679" max="7679" width="39.453125" style="1" customWidth="1"/>
    <col min="7680" max="7680" width="36.81640625" style="1" customWidth="1"/>
    <col min="7681" max="7681" width="14.36328125" style="1" customWidth="1"/>
    <col min="7682" max="7682" width="17.1796875" style="1" customWidth="1"/>
    <col min="7683" max="7683" width="10.453125" style="1" customWidth="1"/>
    <col min="7684" max="7684" width="12.1796875" style="1" customWidth="1"/>
    <col min="7685" max="7685" width="12.08984375" style="1" customWidth="1"/>
    <col min="7686" max="7932" width="8.81640625" style="1"/>
    <col min="7933" max="7933" width="13.453125" style="1" customWidth="1"/>
    <col min="7934" max="7934" width="15" style="1" customWidth="1"/>
    <col min="7935" max="7935" width="39.453125" style="1" customWidth="1"/>
    <col min="7936" max="7936" width="36.81640625" style="1" customWidth="1"/>
    <col min="7937" max="7937" width="14.36328125" style="1" customWidth="1"/>
    <col min="7938" max="7938" width="17.1796875" style="1" customWidth="1"/>
    <col min="7939" max="7939" width="10.453125" style="1" customWidth="1"/>
    <col min="7940" max="7940" width="12.1796875" style="1" customWidth="1"/>
    <col min="7941" max="7941" width="12.08984375" style="1" customWidth="1"/>
    <col min="7942" max="8188" width="8.81640625" style="1"/>
    <col min="8189" max="8189" width="13.453125" style="1" customWidth="1"/>
    <col min="8190" max="8190" width="15" style="1" customWidth="1"/>
    <col min="8191" max="8191" width="39.453125" style="1" customWidth="1"/>
    <col min="8192" max="8192" width="36.81640625" style="1" customWidth="1"/>
    <col min="8193" max="8193" width="14.36328125" style="1" customWidth="1"/>
    <col min="8194" max="8194" width="17.1796875" style="1" customWidth="1"/>
    <col min="8195" max="8195" width="10.453125" style="1" customWidth="1"/>
    <col min="8196" max="8196" width="12.1796875" style="1" customWidth="1"/>
    <col min="8197" max="8197" width="12.08984375" style="1" customWidth="1"/>
    <col min="8198" max="8444" width="8.81640625" style="1"/>
    <col min="8445" max="8445" width="13.453125" style="1" customWidth="1"/>
    <col min="8446" max="8446" width="15" style="1" customWidth="1"/>
    <col min="8447" max="8447" width="39.453125" style="1" customWidth="1"/>
    <col min="8448" max="8448" width="36.81640625" style="1" customWidth="1"/>
    <col min="8449" max="8449" width="14.36328125" style="1" customWidth="1"/>
    <col min="8450" max="8450" width="17.1796875" style="1" customWidth="1"/>
    <col min="8451" max="8451" width="10.453125" style="1" customWidth="1"/>
    <col min="8452" max="8452" width="12.1796875" style="1" customWidth="1"/>
    <col min="8453" max="8453" width="12.08984375" style="1" customWidth="1"/>
    <col min="8454" max="8700" width="8.81640625" style="1"/>
    <col min="8701" max="8701" width="13.453125" style="1" customWidth="1"/>
    <col min="8702" max="8702" width="15" style="1" customWidth="1"/>
    <col min="8703" max="8703" width="39.453125" style="1" customWidth="1"/>
    <col min="8704" max="8704" width="36.81640625" style="1" customWidth="1"/>
    <col min="8705" max="8705" width="14.36328125" style="1" customWidth="1"/>
    <col min="8706" max="8706" width="17.1796875" style="1" customWidth="1"/>
    <col min="8707" max="8707" width="10.453125" style="1" customWidth="1"/>
    <col min="8708" max="8708" width="12.1796875" style="1" customWidth="1"/>
    <col min="8709" max="8709" width="12.08984375" style="1" customWidth="1"/>
    <col min="8710" max="8956" width="8.81640625" style="1"/>
    <col min="8957" max="8957" width="13.453125" style="1" customWidth="1"/>
    <col min="8958" max="8958" width="15" style="1" customWidth="1"/>
    <col min="8959" max="8959" width="39.453125" style="1" customWidth="1"/>
    <col min="8960" max="8960" width="36.81640625" style="1" customWidth="1"/>
    <col min="8961" max="8961" width="14.36328125" style="1" customWidth="1"/>
    <col min="8962" max="8962" width="17.1796875" style="1" customWidth="1"/>
    <col min="8963" max="8963" width="10.453125" style="1" customWidth="1"/>
    <col min="8964" max="8964" width="12.1796875" style="1" customWidth="1"/>
    <col min="8965" max="8965" width="12.08984375" style="1" customWidth="1"/>
    <col min="8966" max="9212" width="8.81640625" style="1"/>
    <col min="9213" max="9213" width="13.453125" style="1" customWidth="1"/>
    <col min="9214" max="9214" width="15" style="1" customWidth="1"/>
    <col min="9215" max="9215" width="39.453125" style="1" customWidth="1"/>
    <col min="9216" max="9216" width="36.81640625" style="1" customWidth="1"/>
    <col min="9217" max="9217" width="14.36328125" style="1" customWidth="1"/>
    <col min="9218" max="9218" width="17.1796875" style="1" customWidth="1"/>
    <col min="9219" max="9219" width="10.453125" style="1" customWidth="1"/>
    <col min="9220" max="9220" width="12.1796875" style="1" customWidth="1"/>
    <col min="9221" max="9221" width="12.08984375" style="1" customWidth="1"/>
    <col min="9222" max="9468" width="8.81640625" style="1"/>
    <col min="9469" max="9469" width="13.453125" style="1" customWidth="1"/>
    <col min="9470" max="9470" width="15" style="1" customWidth="1"/>
    <col min="9471" max="9471" width="39.453125" style="1" customWidth="1"/>
    <col min="9472" max="9472" width="36.81640625" style="1" customWidth="1"/>
    <col min="9473" max="9473" width="14.36328125" style="1" customWidth="1"/>
    <col min="9474" max="9474" width="17.1796875" style="1" customWidth="1"/>
    <col min="9475" max="9475" width="10.453125" style="1" customWidth="1"/>
    <col min="9476" max="9476" width="12.1796875" style="1" customWidth="1"/>
    <col min="9477" max="9477" width="12.08984375" style="1" customWidth="1"/>
    <col min="9478" max="9724" width="8.81640625" style="1"/>
    <col min="9725" max="9725" width="13.453125" style="1" customWidth="1"/>
    <col min="9726" max="9726" width="15" style="1" customWidth="1"/>
    <col min="9727" max="9727" width="39.453125" style="1" customWidth="1"/>
    <col min="9728" max="9728" width="36.81640625" style="1" customWidth="1"/>
    <col min="9729" max="9729" width="14.36328125" style="1" customWidth="1"/>
    <col min="9730" max="9730" width="17.1796875" style="1" customWidth="1"/>
    <col min="9731" max="9731" width="10.453125" style="1" customWidth="1"/>
    <col min="9732" max="9732" width="12.1796875" style="1" customWidth="1"/>
    <col min="9733" max="9733" width="12.08984375" style="1" customWidth="1"/>
    <col min="9734" max="9980" width="8.81640625" style="1"/>
    <col min="9981" max="9981" width="13.453125" style="1" customWidth="1"/>
    <col min="9982" max="9982" width="15" style="1" customWidth="1"/>
    <col min="9983" max="9983" width="39.453125" style="1" customWidth="1"/>
    <col min="9984" max="9984" width="36.81640625" style="1" customWidth="1"/>
    <col min="9985" max="9985" width="14.36328125" style="1" customWidth="1"/>
    <col min="9986" max="9986" width="17.1796875" style="1" customWidth="1"/>
    <col min="9987" max="9987" width="10.453125" style="1" customWidth="1"/>
    <col min="9988" max="9988" width="12.1796875" style="1" customWidth="1"/>
    <col min="9989" max="9989" width="12.08984375" style="1" customWidth="1"/>
    <col min="9990" max="10236" width="8.81640625" style="1"/>
    <col min="10237" max="10237" width="13.453125" style="1" customWidth="1"/>
    <col min="10238" max="10238" width="15" style="1" customWidth="1"/>
    <col min="10239" max="10239" width="39.453125" style="1" customWidth="1"/>
    <col min="10240" max="10240" width="36.81640625" style="1" customWidth="1"/>
    <col min="10241" max="10241" width="14.36328125" style="1" customWidth="1"/>
    <col min="10242" max="10242" width="17.1796875" style="1" customWidth="1"/>
    <col min="10243" max="10243" width="10.453125" style="1" customWidth="1"/>
    <col min="10244" max="10244" width="12.1796875" style="1" customWidth="1"/>
    <col min="10245" max="10245" width="12.08984375" style="1" customWidth="1"/>
    <col min="10246" max="10492" width="8.81640625" style="1"/>
    <col min="10493" max="10493" width="13.453125" style="1" customWidth="1"/>
    <col min="10494" max="10494" width="15" style="1" customWidth="1"/>
    <col min="10495" max="10495" width="39.453125" style="1" customWidth="1"/>
    <col min="10496" max="10496" width="36.81640625" style="1" customWidth="1"/>
    <col min="10497" max="10497" width="14.36328125" style="1" customWidth="1"/>
    <col min="10498" max="10498" width="17.1796875" style="1" customWidth="1"/>
    <col min="10499" max="10499" width="10.453125" style="1" customWidth="1"/>
    <col min="10500" max="10500" width="12.1796875" style="1" customWidth="1"/>
    <col min="10501" max="10501" width="12.08984375" style="1" customWidth="1"/>
    <col min="10502" max="10748" width="8.81640625" style="1"/>
    <col min="10749" max="10749" width="13.453125" style="1" customWidth="1"/>
    <col min="10750" max="10750" width="15" style="1" customWidth="1"/>
    <col min="10751" max="10751" width="39.453125" style="1" customWidth="1"/>
    <col min="10752" max="10752" width="36.81640625" style="1" customWidth="1"/>
    <col min="10753" max="10753" width="14.36328125" style="1" customWidth="1"/>
    <col min="10754" max="10754" width="17.1796875" style="1" customWidth="1"/>
    <col min="10755" max="10755" width="10.453125" style="1" customWidth="1"/>
    <col min="10756" max="10756" width="12.1796875" style="1" customWidth="1"/>
    <col min="10757" max="10757" width="12.08984375" style="1" customWidth="1"/>
    <col min="10758" max="11004" width="8.81640625" style="1"/>
    <col min="11005" max="11005" width="13.453125" style="1" customWidth="1"/>
    <col min="11006" max="11006" width="15" style="1" customWidth="1"/>
    <col min="11007" max="11007" width="39.453125" style="1" customWidth="1"/>
    <col min="11008" max="11008" width="36.81640625" style="1" customWidth="1"/>
    <col min="11009" max="11009" width="14.36328125" style="1" customWidth="1"/>
    <col min="11010" max="11010" width="17.1796875" style="1" customWidth="1"/>
    <col min="11011" max="11011" width="10.453125" style="1" customWidth="1"/>
    <col min="11012" max="11012" width="12.1796875" style="1" customWidth="1"/>
    <col min="11013" max="11013" width="12.08984375" style="1" customWidth="1"/>
    <col min="11014" max="11260" width="8.81640625" style="1"/>
    <col min="11261" max="11261" width="13.453125" style="1" customWidth="1"/>
    <col min="11262" max="11262" width="15" style="1" customWidth="1"/>
    <col min="11263" max="11263" width="39.453125" style="1" customWidth="1"/>
    <col min="11264" max="11264" width="36.81640625" style="1" customWidth="1"/>
    <col min="11265" max="11265" width="14.36328125" style="1" customWidth="1"/>
    <col min="11266" max="11266" width="17.1796875" style="1" customWidth="1"/>
    <col min="11267" max="11267" width="10.453125" style="1" customWidth="1"/>
    <col min="11268" max="11268" width="12.1796875" style="1" customWidth="1"/>
    <col min="11269" max="11269" width="12.08984375" style="1" customWidth="1"/>
    <col min="11270" max="11516" width="8.81640625" style="1"/>
    <col min="11517" max="11517" width="13.453125" style="1" customWidth="1"/>
    <col min="11518" max="11518" width="15" style="1" customWidth="1"/>
    <col min="11519" max="11519" width="39.453125" style="1" customWidth="1"/>
    <col min="11520" max="11520" width="36.81640625" style="1" customWidth="1"/>
    <col min="11521" max="11521" width="14.36328125" style="1" customWidth="1"/>
    <col min="11522" max="11522" width="17.1796875" style="1" customWidth="1"/>
    <col min="11523" max="11523" width="10.453125" style="1" customWidth="1"/>
    <col min="11524" max="11524" width="12.1796875" style="1" customWidth="1"/>
    <col min="11525" max="11525" width="12.08984375" style="1" customWidth="1"/>
    <col min="11526" max="11772" width="8.81640625" style="1"/>
    <col min="11773" max="11773" width="13.453125" style="1" customWidth="1"/>
    <col min="11774" max="11774" width="15" style="1" customWidth="1"/>
    <col min="11775" max="11775" width="39.453125" style="1" customWidth="1"/>
    <col min="11776" max="11776" width="36.81640625" style="1" customWidth="1"/>
    <col min="11777" max="11777" width="14.36328125" style="1" customWidth="1"/>
    <col min="11778" max="11778" width="17.1796875" style="1" customWidth="1"/>
    <col min="11779" max="11779" width="10.453125" style="1" customWidth="1"/>
    <col min="11780" max="11780" width="12.1796875" style="1" customWidth="1"/>
    <col min="11781" max="11781" width="12.08984375" style="1" customWidth="1"/>
    <col min="11782" max="12028" width="8.81640625" style="1"/>
    <col min="12029" max="12029" width="13.453125" style="1" customWidth="1"/>
    <col min="12030" max="12030" width="15" style="1" customWidth="1"/>
    <col min="12031" max="12031" width="39.453125" style="1" customWidth="1"/>
    <col min="12032" max="12032" width="36.81640625" style="1" customWidth="1"/>
    <col min="12033" max="12033" width="14.36328125" style="1" customWidth="1"/>
    <col min="12034" max="12034" width="17.1796875" style="1" customWidth="1"/>
    <col min="12035" max="12035" width="10.453125" style="1" customWidth="1"/>
    <col min="12036" max="12036" width="12.1796875" style="1" customWidth="1"/>
    <col min="12037" max="12037" width="12.08984375" style="1" customWidth="1"/>
    <col min="12038" max="12284" width="8.81640625" style="1"/>
    <col min="12285" max="12285" width="13.453125" style="1" customWidth="1"/>
    <col min="12286" max="12286" width="15" style="1" customWidth="1"/>
    <col min="12287" max="12287" width="39.453125" style="1" customWidth="1"/>
    <col min="12288" max="12288" width="36.81640625" style="1" customWidth="1"/>
    <col min="12289" max="12289" width="14.36328125" style="1" customWidth="1"/>
    <col min="12290" max="12290" width="17.1796875" style="1" customWidth="1"/>
    <col min="12291" max="12291" width="10.453125" style="1" customWidth="1"/>
    <col min="12292" max="12292" width="12.1796875" style="1" customWidth="1"/>
    <col min="12293" max="12293" width="12.08984375" style="1" customWidth="1"/>
    <col min="12294" max="12540" width="8.81640625" style="1"/>
    <col min="12541" max="12541" width="13.453125" style="1" customWidth="1"/>
    <col min="12542" max="12542" width="15" style="1" customWidth="1"/>
    <col min="12543" max="12543" width="39.453125" style="1" customWidth="1"/>
    <col min="12544" max="12544" width="36.81640625" style="1" customWidth="1"/>
    <col min="12545" max="12545" width="14.36328125" style="1" customWidth="1"/>
    <col min="12546" max="12546" width="17.1796875" style="1" customWidth="1"/>
    <col min="12547" max="12547" width="10.453125" style="1" customWidth="1"/>
    <col min="12548" max="12548" width="12.1796875" style="1" customWidth="1"/>
    <col min="12549" max="12549" width="12.08984375" style="1" customWidth="1"/>
    <col min="12550" max="12796" width="8.81640625" style="1"/>
    <col min="12797" max="12797" width="13.453125" style="1" customWidth="1"/>
    <col min="12798" max="12798" width="15" style="1" customWidth="1"/>
    <col min="12799" max="12799" width="39.453125" style="1" customWidth="1"/>
    <col min="12800" max="12800" width="36.81640625" style="1" customWidth="1"/>
    <col min="12801" max="12801" width="14.36328125" style="1" customWidth="1"/>
    <col min="12802" max="12802" width="17.1796875" style="1" customWidth="1"/>
    <col min="12803" max="12803" width="10.453125" style="1" customWidth="1"/>
    <col min="12804" max="12804" width="12.1796875" style="1" customWidth="1"/>
    <col min="12805" max="12805" width="12.08984375" style="1" customWidth="1"/>
    <col min="12806" max="13052" width="8.81640625" style="1"/>
    <col min="13053" max="13053" width="13.453125" style="1" customWidth="1"/>
    <col min="13054" max="13054" width="15" style="1" customWidth="1"/>
    <col min="13055" max="13055" width="39.453125" style="1" customWidth="1"/>
    <col min="13056" max="13056" width="36.81640625" style="1" customWidth="1"/>
    <col min="13057" max="13057" width="14.36328125" style="1" customWidth="1"/>
    <col min="13058" max="13058" width="17.1796875" style="1" customWidth="1"/>
    <col min="13059" max="13059" width="10.453125" style="1" customWidth="1"/>
    <col min="13060" max="13060" width="12.1796875" style="1" customWidth="1"/>
    <col min="13061" max="13061" width="12.08984375" style="1" customWidth="1"/>
    <col min="13062" max="13308" width="8.81640625" style="1"/>
    <col min="13309" max="13309" width="13.453125" style="1" customWidth="1"/>
    <col min="13310" max="13310" width="15" style="1" customWidth="1"/>
    <col min="13311" max="13311" width="39.453125" style="1" customWidth="1"/>
    <col min="13312" max="13312" width="36.81640625" style="1" customWidth="1"/>
    <col min="13313" max="13313" width="14.36328125" style="1" customWidth="1"/>
    <col min="13314" max="13314" width="17.1796875" style="1" customWidth="1"/>
    <col min="13315" max="13315" width="10.453125" style="1" customWidth="1"/>
    <col min="13316" max="13316" width="12.1796875" style="1" customWidth="1"/>
    <col min="13317" max="13317" width="12.08984375" style="1" customWidth="1"/>
    <col min="13318" max="13564" width="8.81640625" style="1"/>
    <col min="13565" max="13565" width="13.453125" style="1" customWidth="1"/>
    <col min="13566" max="13566" width="15" style="1" customWidth="1"/>
    <col min="13567" max="13567" width="39.453125" style="1" customWidth="1"/>
    <col min="13568" max="13568" width="36.81640625" style="1" customWidth="1"/>
    <col min="13569" max="13569" width="14.36328125" style="1" customWidth="1"/>
    <col min="13570" max="13570" width="17.1796875" style="1" customWidth="1"/>
    <col min="13571" max="13571" width="10.453125" style="1" customWidth="1"/>
    <col min="13572" max="13572" width="12.1796875" style="1" customWidth="1"/>
    <col min="13573" max="13573" width="12.08984375" style="1" customWidth="1"/>
    <col min="13574" max="13820" width="8.81640625" style="1"/>
    <col min="13821" max="13821" width="13.453125" style="1" customWidth="1"/>
    <col min="13822" max="13822" width="15" style="1" customWidth="1"/>
    <col min="13823" max="13823" width="39.453125" style="1" customWidth="1"/>
    <col min="13824" max="13824" width="36.81640625" style="1" customWidth="1"/>
    <col min="13825" max="13825" width="14.36328125" style="1" customWidth="1"/>
    <col min="13826" max="13826" width="17.1796875" style="1" customWidth="1"/>
    <col min="13827" max="13827" width="10.453125" style="1" customWidth="1"/>
    <col min="13828" max="13828" width="12.1796875" style="1" customWidth="1"/>
    <col min="13829" max="13829" width="12.08984375" style="1" customWidth="1"/>
    <col min="13830" max="14076" width="8.81640625" style="1"/>
    <col min="14077" max="14077" width="13.453125" style="1" customWidth="1"/>
    <col min="14078" max="14078" width="15" style="1" customWidth="1"/>
    <col min="14079" max="14079" width="39.453125" style="1" customWidth="1"/>
    <col min="14080" max="14080" width="36.81640625" style="1" customWidth="1"/>
    <col min="14081" max="14081" width="14.36328125" style="1" customWidth="1"/>
    <col min="14082" max="14082" width="17.1796875" style="1" customWidth="1"/>
    <col min="14083" max="14083" width="10.453125" style="1" customWidth="1"/>
    <col min="14084" max="14084" width="12.1796875" style="1" customWidth="1"/>
    <col min="14085" max="14085" width="12.08984375" style="1" customWidth="1"/>
    <col min="14086" max="14332" width="8.81640625" style="1"/>
    <col min="14333" max="14333" width="13.453125" style="1" customWidth="1"/>
    <col min="14334" max="14334" width="15" style="1" customWidth="1"/>
    <col min="14335" max="14335" width="39.453125" style="1" customWidth="1"/>
    <col min="14336" max="14336" width="36.81640625" style="1" customWidth="1"/>
    <col min="14337" max="14337" width="14.36328125" style="1" customWidth="1"/>
    <col min="14338" max="14338" width="17.1796875" style="1" customWidth="1"/>
    <col min="14339" max="14339" width="10.453125" style="1" customWidth="1"/>
    <col min="14340" max="14340" width="12.1796875" style="1" customWidth="1"/>
    <col min="14341" max="14341" width="12.08984375" style="1" customWidth="1"/>
    <col min="14342" max="14588" width="8.81640625" style="1"/>
    <col min="14589" max="14589" width="13.453125" style="1" customWidth="1"/>
    <col min="14590" max="14590" width="15" style="1" customWidth="1"/>
    <col min="14591" max="14591" width="39.453125" style="1" customWidth="1"/>
    <col min="14592" max="14592" width="36.81640625" style="1" customWidth="1"/>
    <col min="14593" max="14593" width="14.36328125" style="1" customWidth="1"/>
    <col min="14594" max="14594" width="17.1796875" style="1" customWidth="1"/>
    <col min="14595" max="14595" width="10.453125" style="1" customWidth="1"/>
    <col min="14596" max="14596" width="12.1796875" style="1" customWidth="1"/>
    <col min="14597" max="14597" width="12.08984375" style="1" customWidth="1"/>
    <col min="14598" max="14844" width="8.81640625" style="1"/>
    <col min="14845" max="14845" width="13.453125" style="1" customWidth="1"/>
    <col min="14846" max="14846" width="15" style="1" customWidth="1"/>
    <col min="14847" max="14847" width="39.453125" style="1" customWidth="1"/>
    <col min="14848" max="14848" width="36.81640625" style="1" customWidth="1"/>
    <col min="14849" max="14849" width="14.36328125" style="1" customWidth="1"/>
    <col min="14850" max="14850" width="17.1796875" style="1" customWidth="1"/>
    <col min="14851" max="14851" width="10.453125" style="1" customWidth="1"/>
    <col min="14852" max="14852" width="12.1796875" style="1" customWidth="1"/>
    <col min="14853" max="14853" width="12.08984375" style="1" customWidth="1"/>
    <col min="14854" max="15100" width="8.81640625" style="1"/>
    <col min="15101" max="15101" width="13.453125" style="1" customWidth="1"/>
    <col min="15102" max="15102" width="15" style="1" customWidth="1"/>
    <col min="15103" max="15103" width="39.453125" style="1" customWidth="1"/>
    <col min="15104" max="15104" width="36.81640625" style="1" customWidth="1"/>
    <col min="15105" max="15105" width="14.36328125" style="1" customWidth="1"/>
    <col min="15106" max="15106" width="17.1796875" style="1" customWidth="1"/>
    <col min="15107" max="15107" width="10.453125" style="1" customWidth="1"/>
    <col min="15108" max="15108" width="12.1796875" style="1" customWidth="1"/>
    <col min="15109" max="15109" width="12.08984375" style="1" customWidth="1"/>
    <col min="15110" max="15356" width="8.81640625" style="1"/>
    <col min="15357" max="15357" width="13.453125" style="1" customWidth="1"/>
    <col min="15358" max="15358" width="15" style="1" customWidth="1"/>
    <col min="15359" max="15359" width="39.453125" style="1" customWidth="1"/>
    <col min="15360" max="15360" width="36.81640625" style="1" customWidth="1"/>
    <col min="15361" max="15361" width="14.36328125" style="1" customWidth="1"/>
    <col min="15362" max="15362" width="17.1796875" style="1" customWidth="1"/>
    <col min="15363" max="15363" width="10.453125" style="1" customWidth="1"/>
    <col min="15364" max="15364" width="12.1796875" style="1" customWidth="1"/>
    <col min="15365" max="15365" width="12.08984375" style="1" customWidth="1"/>
    <col min="15366" max="15612" width="8.81640625" style="1"/>
    <col min="15613" max="15613" width="13.453125" style="1" customWidth="1"/>
    <col min="15614" max="15614" width="15" style="1" customWidth="1"/>
    <col min="15615" max="15615" width="39.453125" style="1" customWidth="1"/>
    <col min="15616" max="15616" width="36.81640625" style="1" customWidth="1"/>
    <col min="15617" max="15617" width="14.36328125" style="1" customWidth="1"/>
    <col min="15618" max="15618" width="17.1796875" style="1" customWidth="1"/>
    <col min="15619" max="15619" width="10.453125" style="1" customWidth="1"/>
    <col min="15620" max="15620" width="12.1796875" style="1" customWidth="1"/>
    <col min="15621" max="15621" width="12.08984375" style="1" customWidth="1"/>
    <col min="15622" max="15868" width="8.81640625" style="1"/>
    <col min="15869" max="15869" width="13.453125" style="1" customWidth="1"/>
    <col min="15870" max="15870" width="15" style="1" customWidth="1"/>
    <col min="15871" max="15871" width="39.453125" style="1" customWidth="1"/>
    <col min="15872" max="15872" width="36.81640625" style="1" customWidth="1"/>
    <col min="15873" max="15873" width="14.36328125" style="1" customWidth="1"/>
    <col min="15874" max="15874" width="17.1796875" style="1" customWidth="1"/>
    <col min="15875" max="15875" width="10.453125" style="1" customWidth="1"/>
    <col min="15876" max="15876" width="12.1796875" style="1" customWidth="1"/>
    <col min="15877" max="15877" width="12.08984375" style="1" customWidth="1"/>
    <col min="15878" max="16124" width="8.81640625" style="1"/>
    <col min="16125" max="16125" width="13.453125" style="1" customWidth="1"/>
    <col min="16126" max="16126" width="15" style="1" customWidth="1"/>
    <col min="16127" max="16127" width="39.453125" style="1" customWidth="1"/>
    <col min="16128" max="16128" width="36.81640625" style="1" customWidth="1"/>
    <col min="16129" max="16129" width="14.36328125" style="1" customWidth="1"/>
    <col min="16130" max="16130" width="17.1796875" style="1" customWidth="1"/>
    <col min="16131" max="16131" width="10.453125" style="1" customWidth="1"/>
    <col min="16132" max="16132" width="12.1796875" style="1" customWidth="1"/>
    <col min="16133" max="16133" width="12.08984375" style="1" customWidth="1"/>
    <col min="16134" max="16378" width="8.81640625" style="1"/>
    <col min="16379" max="16384" width="8.81640625" style="1" customWidth="1"/>
  </cols>
  <sheetData>
    <row r="1" spans="1:11" ht="139.5" customHeight="1" thickBot="1" x14ac:dyDescent="0.5">
      <c r="B1" s="93"/>
      <c r="C1" s="93"/>
      <c r="D1" s="94" t="s">
        <v>146</v>
      </c>
      <c r="E1" s="95"/>
      <c r="F1" s="96"/>
      <c r="G1"/>
    </row>
    <row r="2" spans="1:11" ht="81.5" customHeight="1" thickBot="1" x14ac:dyDescent="0.5">
      <c r="B2" s="101" t="s">
        <v>144</v>
      </c>
      <c r="C2" s="102"/>
      <c r="D2" s="103"/>
      <c r="E2" s="103"/>
      <c r="F2" s="104"/>
    </row>
    <row r="3" spans="1:11" s="7" customFormat="1" ht="34" customHeight="1" x14ac:dyDescent="0.35">
      <c r="B3" s="3" t="s">
        <v>0</v>
      </c>
      <c r="C3" s="3" t="s">
        <v>1</v>
      </c>
      <c r="D3" s="4" t="s">
        <v>2</v>
      </c>
      <c r="E3" s="5" t="s">
        <v>3</v>
      </c>
      <c r="F3" s="6" t="s">
        <v>4</v>
      </c>
    </row>
    <row r="4" spans="1:11" s="7" customFormat="1" ht="110.5" customHeight="1" x14ac:dyDescent="0.35">
      <c r="A4" s="39" t="s">
        <v>90</v>
      </c>
      <c r="B4" s="84">
        <v>7500</v>
      </c>
      <c r="C4" s="32" t="s">
        <v>5</v>
      </c>
      <c r="D4" s="4" t="s">
        <v>124</v>
      </c>
      <c r="E4" s="64"/>
      <c r="F4" s="30">
        <v>35603.825400000002</v>
      </c>
    </row>
    <row r="5" spans="1:11" s="7" customFormat="1" ht="90" customHeight="1" x14ac:dyDescent="0.35">
      <c r="A5" s="39"/>
      <c r="B5" s="78">
        <v>7305</v>
      </c>
      <c r="C5" s="32" t="s">
        <v>5</v>
      </c>
      <c r="D5" s="32" t="s">
        <v>91</v>
      </c>
      <c r="E5" s="41"/>
      <c r="F5" s="30">
        <v>66816.512333999999</v>
      </c>
    </row>
    <row r="6" spans="1:11" s="7" customFormat="1" ht="94.5" customHeight="1" x14ac:dyDescent="0.35">
      <c r="A6" s="39"/>
      <c r="B6" s="32" t="s">
        <v>75</v>
      </c>
      <c r="C6" s="32" t="s">
        <v>62</v>
      </c>
      <c r="D6" s="32" t="s">
        <v>76</v>
      </c>
      <c r="E6" s="5"/>
      <c r="F6" s="30">
        <v>86754.654557999995</v>
      </c>
    </row>
    <row r="7" spans="1:11" s="7" customFormat="1" ht="73.5" customHeight="1" x14ac:dyDescent="0.35">
      <c r="A7" s="39"/>
      <c r="B7" s="32" t="s">
        <v>77</v>
      </c>
      <c r="C7" s="32" t="s">
        <v>8</v>
      </c>
      <c r="D7" s="32" t="s">
        <v>78</v>
      </c>
      <c r="E7" s="34"/>
      <c r="F7" s="30">
        <v>86754.654557999995</v>
      </c>
    </row>
    <row r="8" spans="1:11" s="7" customFormat="1" ht="106.5" customHeight="1" x14ac:dyDescent="0.35">
      <c r="A8" s="39"/>
      <c r="B8" s="32" t="s">
        <v>79</v>
      </c>
      <c r="C8" s="32" t="s">
        <v>80</v>
      </c>
      <c r="D8" s="32" t="s">
        <v>81</v>
      </c>
      <c r="E8" s="45"/>
      <c r="F8" s="30">
        <v>86754.654557999995</v>
      </c>
    </row>
    <row r="9" spans="1:11" s="7" customFormat="1" ht="144" customHeight="1" x14ac:dyDescent="0.35">
      <c r="A9" s="39" t="s">
        <v>90</v>
      </c>
      <c r="B9" s="81" t="s">
        <v>140</v>
      </c>
      <c r="C9" s="32" t="s">
        <v>137</v>
      </c>
      <c r="D9" s="32" t="s">
        <v>139</v>
      </c>
      <c r="E9" s="65"/>
      <c r="F9" s="30">
        <v>73503</v>
      </c>
      <c r="G9" s="77" t="s">
        <v>138</v>
      </c>
      <c r="K9" s="85"/>
    </row>
    <row r="10" spans="1:11" s="7" customFormat="1" ht="106.5" customHeight="1" x14ac:dyDescent="0.35">
      <c r="A10" s="39" t="s">
        <v>90</v>
      </c>
      <c r="B10" s="81">
        <v>2082</v>
      </c>
      <c r="C10" s="32" t="s">
        <v>125</v>
      </c>
      <c r="D10" s="32" t="s">
        <v>126</v>
      </c>
      <c r="E10" s="65"/>
      <c r="F10" s="30">
        <v>46284.973020000005</v>
      </c>
    </row>
    <row r="11" spans="1:11" s="7" customFormat="1" ht="106.5" customHeight="1" x14ac:dyDescent="0.35">
      <c r="A11" s="39" t="s">
        <v>90</v>
      </c>
      <c r="B11" s="81">
        <v>2059</v>
      </c>
      <c r="C11" s="32" t="s">
        <v>137</v>
      </c>
      <c r="D11" s="55" t="s">
        <v>143</v>
      </c>
      <c r="E11" s="65"/>
      <c r="F11" s="30">
        <v>20981</v>
      </c>
    </row>
    <row r="12" spans="1:11" s="7" customFormat="1" ht="91" customHeight="1" x14ac:dyDescent="0.35">
      <c r="A12" s="39"/>
      <c r="B12" s="32">
        <v>7306</v>
      </c>
      <c r="C12" s="55" t="s">
        <v>5</v>
      </c>
      <c r="D12" s="55" t="s">
        <v>116</v>
      </c>
      <c r="E12" s="58"/>
      <c r="F12" s="30">
        <v>47709.126036000001</v>
      </c>
    </row>
    <row r="13" spans="1:11" s="7" customFormat="1" ht="91" customHeight="1" x14ac:dyDescent="0.35">
      <c r="A13" s="39"/>
      <c r="B13" s="32" t="s">
        <v>112</v>
      </c>
      <c r="C13" s="55" t="s">
        <v>62</v>
      </c>
      <c r="D13" s="55" t="s">
        <v>113</v>
      </c>
      <c r="E13" s="58"/>
      <c r="F13" s="30">
        <v>64324.244555999983</v>
      </c>
    </row>
    <row r="14" spans="1:11" s="7" customFormat="1" ht="91" customHeight="1" x14ac:dyDescent="0.35">
      <c r="A14" s="39"/>
      <c r="B14" s="32" t="s">
        <v>110</v>
      </c>
      <c r="C14" s="55" t="s">
        <v>80</v>
      </c>
      <c r="D14" s="55" t="s">
        <v>111</v>
      </c>
      <c r="E14" s="58"/>
      <c r="F14" s="30">
        <v>71445.009636000003</v>
      </c>
    </row>
    <row r="15" spans="1:11" s="7" customFormat="1" ht="91" customHeight="1" x14ac:dyDescent="0.35">
      <c r="A15" s="39"/>
      <c r="B15" s="32" t="s">
        <v>114</v>
      </c>
      <c r="C15" s="55" t="s">
        <v>17</v>
      </c>
      <c r="D15" s="55" t="s">
        <v>115</v>
      </c>
      <c r="E15" s="62"/>
      <c r="F15" s="30">
        <v>71445.009636000003</v>
      </c>
    </row>
    <row r="16" spans="1:11" s="7" customFormat="1" ht="91" customHeight="1" x14ac:dyDescent="0.35">
      <c r="A16" s="39"/>
      <c r="B16" s="32" t="s">
        <v>123</v>
      </c>
      <c r="C16" s="55" t="s">
        <v>8</v>
      </c>
      <c r="D16" s="55" t="s">
        <v>115</v>
      </c>
      <c r="E16" s="62"/>
      <c r="F16" s="30">
        <v>71445.009636000003</v>
      </c>
    </row>
    <row r="17" spans="1:10" s="7" customFormat="1" ht="91" customHeight="1" x14ac:dyDescent="0.35">
      <c r="A17" s="12"/>
      <c r="B17" s="40">
        <v>7301</v>
      </c>
      <c r="C17" s="8" t="s">
        <v>5</v>
      </c>
      <c r="D17" s="9" t="s">
        <v>6</v>
      </c>
      <c r="E17" s="10"/>
      <c r="F17" s="11">
        <v>39045.528521999993</v>
      </c>
      <c r="G17" s="57"/>
    </row>
    <row r="18" spans="1:10" s="12" customFormat="1" ht="83.4" customHeight="1" x14ac:dyDescent="0.35">
      <c r="B18" s="8" t="s">
        <v>7</v>
      </c>
      <c r="C18" s="8" t="s">
        <v>8</v>
      </c>
      <c r="D18" s="9" t="s">
        <v>9</v>
      </c>
      <c r="E18" s="10"/>
      <c r="F18" s="11">
        <v>58627.632492000019</v>
      </c>
      <c r="G18" s="7"/>
      <c r="H18" s="7"/>
      <c r="I18" s="7"/>
      <c r="J18" s="7"/>
    </row>
    <row r="19" spans="1:10" s="12" customFormat="1" ht="69.5" customHeight="1" x14ac:dyDescent="0.35">
      <c r="A19" s="39"/>
      <c r="B19" s="32" t="s">
        <v>108</v>
      </c>
      <c r="C19" s="55" t="s">
        <v>17</v>
      </c>
      <c r="D19" s="56" t="s">
        <v>109</v>
      </c>
      <c r="E19" s="61"/>
      <c r="F19" s="11">
        <v>58627.632492000019</v>
      </c>
      <c r="G19" s="7"/>
      <c r="H19" s="7"/>
      <c r="I19" s="7"/>
      <c r="J19" s="7"/>
    </row>
    <row r="20" spans="1:10" s="12" customFormat="1" ht="69.5" customHeight="1" x14ac:dyDescent="0.35">
      <c r="B20" s="40">
        <v>7300</v>
      </c>
      <c r="C20" s="8" t="s">
        <v>5</v>
      </c>
      <c r="D20" s="9" t="s">
        <v>10</v>
      </c>
      <c r="E20" s="10"/>
      <c r="F20" s="11">
        <v>43436.666988000004</v>
      </c>
      <c r="G20" s="7"/>
      <c r="H20" s="7"/>
      <c r="I20" s="7"/>
      <c r="J20" s="7"/>
    </row>
    <row r="21" spans="1:10" s="12" customFormat="1" ht="77.5" customHeight="1" x14ac:dyDescent="0.35">
      <c r="B21" s="8" t="s">
        <v>11</v>
      </c>
      <c r="C21" s="8" t="s">
        <v>8</v>
      </c>
      <c r="D21" s="9" t="s">
        <v>12</v>
      </c>
      <c r="E21" s="10"/>
      <c r="F21" s="11">
        <v>64680.282810000004</v>
      </c>
      <c r="G21" s="7"/>
      <c r="H21" s="7"/>
      <c r="I21" s="7"/>
      <c r="J21" s="7"/>
    </row>
    <row r="22" spans="1:10" s="12" customFormat="1" ht="74" customHeight="1" x14ac:dyDescent="0.35">
      <c r="B22" s="40">
        <v>7308</v>
      </c>
      <c r="C22" s="8" t="s">
        <v>5</v>
      </c>
      <c r="D22" s="9" t="s">
        <v>13</v>
      </c>
      <c r="E22" s="13"/>
      <c r="F22" s="11">
        <v>37027.978415999998</v>
      </c>
      <c r="G22" s="7"/>
      <c r="H22" s="7"/>
      <c r="I22" s="7"/>
      <c r="J22" s="7"/>
    </row>
    <row r="23" spans="1:10" s="12" customFormat="1" ht="77.5" customHeight="1" x14ac:dyDescent="0.35">
      <c r="B23" s="8" t="s">
        <v>14</v>
      </c>
      <c r="C23" s="8" t="s">
        <v>8</v>
      </c>
      <c r="D23" s="9" t="s">
        <v>15</v>
      </c>
      <c r="E23" s="10"/>
      <c r="F23" s="11">
        <v>55660.647042000011</v>
      </c>
      <c r="G23" s="7"/>
      <c r="H23" s="7"/>
      <c r="I23" s="7"/>
      <c r="J23" s="7"/>
    </row>
    <row r="24" spans="1:10" s="12" customFormat="1" ht="65" customHeight="1" x14ac:dyDescent="0.35">
      <c r="B24" s="8" t="s">
        <v>16</v>
      </c>
      <c r="C24" s="8" t="s">
        <v>17</v>
      </c>
      <c r="D24" s="9" t="s">
        <v>18</v>
      </c>
      <c r="E24" s="14"/>
      <c r="F24" s="11">
        <v>55660.647042000011</v>
      </c>
      <c r="G24" s="7"/>
      <c r="H24" s="7"/>
      <c r="I24" s="7"/>
      <c r="J24" s="7"/>
    </row>
    <row r="25" spans="1:10" s="12" customFormat="1" ht="67.5" customHeight="1" x14ac:dyDescent="0.35">
      <c r="B25" s="8" t="s">
        <v>19</v>
      </c>
      <c r="C25" s="8" t="s">
        <v>20</v>
      </c>
      <c r="D25" s="9" t="s">
        <v>21</v>
      </c>
      <c r="E25" s="10"/>
      <c r="F25" s="11">
        <v>55660.647042000011</v>
      </c>
      <c r="G25" s="7"/>
      <c r="H25" s="7"/>
      <c r="I25" s="7"/>
      <c r="J25" s="7"/>
    </row>
    <row r="26" spans="1:10" s="12" customFormat="1" ht="83.4" customHeight="1" x14ac:dyDescent="0.35">
      <c r="A26" s="39"/>
      <c r="B26" s="32" t="s">
        <v>82</v>
      </c>
      <c r="C26" s="32" t="s">
        <v>83</v>
      </c>
      <c r="D26" s="29" t="s">
        <v>84</v>
      </c>
      <c r="E26" s="33"/>
      <c r="F26" s="30">
        <v>55660.647042000011</v>
      </c>
      <c r="G26" s="7"/>
      <c r="H26" s="7"/>
      <c r="I26" s="7"/>
      <c r="J26" s="7"/>
    </row>
    <row r="27" spans="1:10" s="12" customFormat="1" ht="70.5" customHeight="1" x14ac:dyDescent="0.35">
      <c r="A27" s="39"/>
      <c r="B27" s="46" t="s">
        <v>85</v>
      </c>
      <c r="C27" s="46" t="s">
        <v>80</v>
      </c>
      <c r="D27" s="47" t="s">
        <v>86</v>
      </c>
      <c r="E27" s="48"/>
      <c r="F27" s="49">
        <v>55660.647042000011</v>
      </c>
      <c r="G27" s="7"/>
      <c r="H27" s="7"/>
      <c r="I27" s="7"/>
      <c r="J27" s="7"/>
    </row>
    <row r="28" spans="1:10" s="12" customFormat="1" ht="70.5" customHeight="1" x14ac:dyDescent="0.35">
      <c r="A28" s="39"/>
      <c r="B28" s="76" t="s">
        <v>93</v>
      </c>
      <c r="C28" s="54"/>
      <c r="D28" s="54" t="s">
        <v>99</v>
      </c>
      <c r="E28" s="53"/>
      <c r="F28" s="30">
        <v>9613.0328579999987</v>
      </c>
      <c r="G28" s="7"/>
      <c r="H28" s="7"/>
      <c r="I28" s="7"/>
      <c r="J28" s="7"/>
    </row>
    <row r="29" spans="1:10" s="12" customFormat="1" ht="70.5" customHeight="1" x14ac:dyDescent="0.35">
      <c r="A29" s="39"/>
      <c r="B29" s="76" t="s">
        <v>94</v>
      </c>
      <c r="C29" s="54"/>
      <c r="D29" s="54" t="s">
        <v>100</v>
      </c>
      <c r="E29" s="53"/>
      <c r="F29" s="30">
        <v>9613.0328580000005</v>
      </c>
      <c r="G29" s="7"/>
      <c r="H29" s="7"/>
      <c r="I29" s="7"/>
      <c r="J29" s="7"/>
    </row>
    <row r="30" spans="1:10" s="12" customFormat="1" ht="70.5" customHeight="1" x14ac:dyDescent="0.35">
      <c r="A30" s="39"/>
      <c r="B30" s="76" t="s">
        <v>95</v>
      </c>
      <c r="C30" s="54"/>
      <c r="D30" s="54" t="s">
        <v>101</v>
      </c>
      <c r="E30" s="53"/>
      <c r="F30" s="30">
        <v>9613.0328579999987</v>
      </c>
      <c r="G30" s="7"/>
      <c r="H30" s="7"/>
      <c r="I30" s="7"/>
      <c r="J30" s="7"/>
    </row>
    <row r="31" spans="1:10" s="12" customFormat="1" ht="70.5" customHeight="1" x14ac:dyDescent="0.35">
      <c r="A31" s="68"/>
      <c r="B31" s="76" t="s">
        <v>96</v>
      </c>
      <c r="C31" s="54"/>
      <c r="D31" s="54" t="s">
        <v>102</v>
      </c>
      <c r="E31" s="53"/>
      <c r="F31" s="30">
        <v>9613.0328579999987</v>
      </c>
      <c r="G31" s="7"/>
      <c r="H31" s="7"/>
      <c r="I31" s="7"/>
      <c r="J31" s="7"/>
    </row>
    <row r="32" spans="1:10" s="12" customFormat="1" ht="70.5" customHeight="1" x14ac:dyDescent="0.35">
      <c r="A32" s="68"/>
      <c r="B32" s="76" t="s">
        <v>97</v>
      </c>
      <c r="C32" s="54"/>
      <c r="D32" s="54" t="s">
        <v>103</v>
      </c>
      <c r="E32" s="53"/>
      <c r="F32" s="30">
        <v>9613.0328579999987</v>
      </c>
      <c r="G32" s="7"/>
      <c r="H32" s="7"/>
      <c r="I32" s="7"/>
      <c r="J32" s="7"/>
    </row>
    <row r="33" spans="1:11" s="12" customFormat="1" ht="70.5" customHeight="1" x14ac:dyDescent="0.35">
      <c r="A33" s="68"/>
      <c r="B33" s="76" t="s">
        <v>98</v>
      </c>
      <c r="C33" s="54"/>
      <c r="D33" s="54" t="s">
        <v>104</v>
      </c>
      <c r="E33" s="53"/>
      <c r="F33" s="30">
        <v>9613.0328579999987</v>
      </c>
      <c r="G33" s="7"/>
      <c r="H33" s="7"/>
      <c r="I33" s="7"/>
      <c r="J33" s="7"/>
    </row>
    <row r="34" spans="1:11" s="12" customFormat="1" ht="106.25" customHeight="1" x14ac:dyDescent="0.35">
      <c r="A34" s="39"/>
      <c r="B34" s="50">
        <v>2008</v>
      </c>
      <c r="C34" s="50" t="s">
        <v>5</v>
      </c>
      <c r="D34" s="51" t="s">
        <v>87</v>
      </c>
      <c r="E34" s="35"/>
      <c r="F34" s="52">
        <v>27889.663229999998</v>
      </c>
      <c r="G34" s="7"/>
      <c r="H34" s="7"/>
      <c r="I34" s="7"/>
      <c r="J34" s="7"/>
    </row>
    <row r="35" spans="1:11" s="12" customFormat="1" ht="89.5" customHeight="1" x14ac:dyDescent="0.25">
      <c r="A35" s="39"/>
      <c r="B35" s="32">
        <v>2001</v>
      </c>
      <c r="C35" s="32" t="s">
        <v>5</v>
      </c>
      <c r="D35" s="29" t="s">
        <v>88</v>
      </c>
      <c r="E35" s="37"/>
      <c r="F35" s="36">
        <v>30144.572172000004</v>
      </c>
      <c r="G35" s="7"/>
      <c r="H35" s="7"/>
      <c r="I35" s="7"/>
      <c r="J35" s="7"/>
    </row>
    <row r="36" spans="1:11" s="12" customFormat="1" ht="89.5" customHeight="1" x14ac:dyDescent="0.35">
      <c r="A36" s="39"/>
      <c r="B36" s="32">
        <v>2003</v>
      </c>
      <c r="C36" s="32" t="s">
        <v>5</v>
      </c>
      <c r="D36" s="29" t="s">
        <v>89</v>
      </c>
      <c r="E36" s="38"/>
      <c r="F36" s="36">
        <v>32992.878204000001</v>
      </c>
      <c r="G36" s="7"/>
      <c r="H36" s="7"/>
      <c r="I36" s="7"/>
      <c r="J36" s="7"/>
    </row>
    <row r="37" spans="1:11" s="12" customFormat="1" ht="89.5" customHeight="1" x14ac:dyDescent="0.35">
      <c r="A37" s="39"/>
      <c r="B37" s="32">
        <v>5484</v>
      </c>
      <c r="C37" s="32" t="s">
        <v>5</v>
      </c>
      <c r="D37" s="29" t="s">
        <v>122</v>
      </c>
      <c r="E37" s="73"/>
      <c r="F37" s="74">
        <v>53474</v>
      </c>
      <c r="G37" s="75" t="s">
        <v>136</v>
      </c>
      <c r="H37" s="7"/>
      <c r="I37" s="7"/>
      <c r="J37" s="7"/>
      <c r="K37" s="85"/>
    </row>
    <row r="38" spans="1:11" s="12" customFormat="1" ht="129.5" customHeight="1" x14ac:dyDescent="0.35">
      <c r="A38" s="39"/>
      <c r="B38" s="32">
        <v>5482</v>
      </c>
      <c r="C38" s="32" t="s">
        <v>5</v>
      </c>
      <c r="D38" s="29" t="s">
        <v>135</v>
      </c>
      <c r="E38" s="73"/>
      <c r="F38" s="74">
        <v>49654</v>
      </c>
      <c r="G38" s="75" t="s">
        <v>136</v>
      </c>
      <c r="H38" s="7"/>
      <c r="I38" s="7"/>
      <c r="J38" s="7"/>
      <c r="K38" s="85"/>
    </row>
    <row r="39" spans="1:11" s="12" customFormat="1" ht="89.5" customHeight="1" x14ac:dyDescent="0.35">
      <c r="A39" s="39"/>
      <c r="B39" s="32">
        <v>7307</v>
      </c>
      <c r="C39" s="55" t="s">
        <v>5</v>
      </c>
      <c r="D39" s="56" t="s">
        <v>117</v>
      </c>
      <c r="E39" s="34"/>
      <c r="F39" s="60">
        <v>34417.031220000004</v>
      </c>
      <c r="G39" s="7"/>
      <c r="H39" s="7"/>
      <c r="I39" s="7"/>
      <c r="J39" s="7"/>
    </row>
    <row r="40" spans="1:11" s="12" customFormat="1" ht="89.5" customHeight="1" x14ac:dyDescent="0.35">
      <c r="B40" s="40">
        <v>7333</v>
      </c>
      <c r="C40" s="8" t="s">
        <v>5</v>
      </c>
      <c r="D40" s="9" t="s">
        <v>22</v>
      </c>
      <c r="E40" s="13"/>
      <c r="F40" s="11">
        <v>43674.025824000004</v>
      </c>
      <c r="G40" s="7"/>
      <c r="H40" s="7"/>
      <c r="I40" s="7"/>
      <c r="J40" s="7"/>
    </row>
    <row r="41" spans="1:11" s="12" customFormat="1" ht="81.5" customHeight="1" x14ac:dyDescent="0.35">
      <c r="B41" s="8" t="s">
        <v>23</v>
      </c>
      <c r="C41" s="8" t="s">
        <v>8</v>
      </c>
      <c r="D41" s="9" t="s">
        <v>24</v>
      </c>
      <c r="E41" s="10"/>
      <c r="F41" s="11">
        <v>65511.038735999995</v>
      </c>
      <c r="G41" s="7"/>
      <c r="H41" s="7"/>
      <c r="I41" s="7"/>
      <c r="J41" s="7"/>
    </row>
    <row r="42" spans="1:11" s="12" customFormat="1" ht="73" customHeight="1" x14ac:dyDescent="0.35">
      <c r="B42" s="40">
        <v>7334</v>
      </c>
      <c r="C42" s="8" t="s">
        <v>5</v>
      </c>
      <c r="D42" s="9" t="s">
        <v>25</v>
      </c>
      <c r="E42" s="112"/>
      <c r="F42" s="11">
        <v>39045.528521999993</v>
      </c>
      <c r="G42" s="15" t="s">
        <v>26</v>
      </c>
      <c r="H42" s="16">
        <f>F42+F47</f>
        <v>49489.317305999997</v>
      </c>
      <c r="I42" s="17" t="s">
        <v>27</v>
      </c>
      <c r="J42" s="18">
        <f>F42+F48</f>
        <v>55067.249951999991</v>
      </c>
    </row>
    <row r="43" spans="1:11" s="12" customFormat="1" ht="73" customHeight="1" x14ac:dyDescent="0.35">
      <c r="A43" s="39"/>
      <c r="B43" s="8" t="s">
        <v>67</v>
      </c>
      <c r="C43" s="8" t="s">
        <v>62</v>
      </c>
      <c r="D43" s="9" t="s">
        <v>68</v>
      </c>
      <c r="E43" s="112"/>
      <c r="F43" s="11">
        <v>52693.661592000004</v>
      </c>
      <c r="G43" s="105"/>
      <c r="H43" s="106"/>
      <c r="I43" s="107"/>
      <c r="J43" s="18">
        <f>F43+F49</f>
        <v>77260.301118000003</v>
      </c>
    </row>
    <row r="44" spans="1:11" s="12" customFormat="1" ht="116" customHeight="1" x14ac:dyDescent="0.35">
      <c r="A44" s="39" t="s">
        <v>90</v>
      </c>
      <c r="B44" s="83" t="s">
        <v>127</v>
      </c>
      <c r="C44" s="8" t="s">
        <v>20</v>
      </c>
      <c r="D44" s="9" t="s">
        <v>128</v>
      </c>
      <c r="E44" s="10"/>
      <c r="F44" s="11">
        <v>58508.953074000005</v>
      </c>
      <c r="G44" s="105"/>
      <c r="H44" s="106"/>
      <c r="I44" s="107"/>
      <c r="J44" s="18">
        <f>F44+F51</f>
        <v>87704.089902000007</v>
      </c>
    </row>
    <row r="45" spans="1:11" s="12" customFormat="1" ht="121.5" customHeight="1" x14ac:dyDescent="0.35">
      <c r="B45" s="8" t="s">
        <v>28</v>
      </c>
      <c r="C45" s="8" t="s">
        <v>8</v>
      </c>
      <c r="D45" s="9" t="s">
        <v>29</v>
      </c>
      <c r="E45" s="10"/>
      <c r="F45" s="11">
        <v>58508.953074000005</v>
      </c>
      <c r="G45" s="105"/>
      <c r="H45" s="106"/>
      <c r="I45" s="107"/>
      <c r="J45" s="18">
        <f>F45+F51</f>
        <v>87704.089902000007</v>
      </c>
    </row>
    <row r="46" spans="1:11" s="12" customFormat="1" ht="126.5" customHeight="1" x14ac:dyDescent="0.35">
      <c r="B46" s="8" t="s">
        <v>30</v>
      </c>
      <c r="C46" s="8" t="s">
        <v>17</v>
      </c>
      <c r="D46" s="9" t="s">
        <v>31</v>
      </c>
      <c r="E46" s="67"/>
      <c r="F46" s="11">
        <v>58508.953074000005</v>
      </c>
      <c r="G46" s="108"/>
      <c r="H46" s="109"/>
      <c r="I46" s="110"/>
      <c r="J46" s="18">
        <f>F46+F52</f>
        <v>87704.089902000007</v>
      </c>
    </row>
    <row r="47" spans="1:11" s="12" customFormat="1" ht="55" customHeight="1" x14ac:dyDescent="0.35">
      <c r="B47" s="40">
        <v>7329</v>
      </c>
      <c r="C47" s="8" t="s">
        <v>5</v>
      </c>
      <c r="D47" s="9" t="s">
        <v>32</v>
      </c>
      <c r="E47" s="19"/>
      <c r="F47" s="20">
        <v>10443.788784</v>
      </c>
    </row>
    <row r="48" spans="1:11" s="12" customFormat="1" ht="55" customHeight="1" x14ac:dyDescent="0.35">
      <c r="B48" s="40">
        <v>7330</v>
      </c>
      <c r="C48" s="8" t="s">
        <v>5</v>
      </c>
      <c r="D48" s="9" t="s">
        <v>33</v>
      </c>
      <c r="E48" s="97"/>
      <c r="F48" s="20">
        <v>16021.72143</v>
      </c>
      <c r="H48" s="7"/>
      <c r="J48" s="7"/>
    </row>
    <row r="49" spans="1:10" s="12" customFormat="1" ht="61.75" customHeight="1" x14ac:dyDescent="0.35">
      <c r="A49" s="39"/>
      <c r="B49" s="8" t="s">
        <v>70</v>
      </c>
      <c r="C49" s="8" t="s">
        <v>62</v>
      </c>
      <c r="D49" s="9" t="s">
        <v>69</v>
      </c>
      <c r="E49" s="98"/>
      <c r="F49" s="20">
        <v>24566.639526000003</v>
      </c>
      <c r="H49" s="7"/>
      <c r="J49" s="7"/>
    </row>
    <row r="50" spans="1:10" s="12" customFormat="1" ht="61.75" customHeight="1" x14ac:dyDescent="0.35">
      <c r="A50" s="39" t="s">
        <v>90</v>
      </c>
      <c r="B50" s="83" t="s">
        <v>129</v>
      </c>
      <c r="C50" s="8" t="s">
        <v>20</v>
      </c>
      <c r="D50" s="9" t="s">
        <v>130</v>
      </c>
      <c r="E50" s="98"/>
      <c r="F50" s="20">
        <v>29195.136827999995</v>
      </c>
      <c r="H50" s="7"/>
      <c r="J50" s="7"/>
    </row>
    <row r="51" spans="1:10" s="12" customFormat="1" ht="54.65" customHeight="1" x14ac:dyDescent="0.35">
      <c r="B51" s="8" t="s">
        <v>34</v>
      </c>
      <c r="C51" s="8" t="s">
        <v>8</v>
      </c>
      <c r="D51" s="9" t="s">
        <v>35</v>
      </c>
      <c r="E51" s="98"/>
      <c r="F51" s="20">
        <v>29195.136827999995</v>
      </c>
      <c r="H51" s="7"/>
      <c r="J51" s="7"/>
    </row>
    <row r="52" spans="1:10" s="12" customFormat="1" ht="57" customHeight="1" x14ac:dyDescent="0.35">
      <c r="B52" s="8" t="s">
        <v>36</v>
      </c>
      <c r="C52" s="8" t="s">
        <v>17</v>
      </c>
      <c r="D52" s="9" t="s">
        <v>37</v>
      </c>
      <c r="E52" s="98"/>
      <c r="F52" s="20">
        <v>29195.136827999995</v>
      </c>
      <c r="H52" s="7"/>
      <c r="J52" s="7"/>
    </row>
    <row r="53" spans="1:10" s="12" customFormat="1" ht="79" customHeight="1" x14ac:dyDescent="0.35">
      <c r="B53" s="40">
        <v>7317</v>
      </c>
      <c r="C53" s="8" t="s">
        <v>5</v>
      </c>
      <c r="D53" s="9" t="s">
        <v>38</v>
      </c>
      <c r="E53" s="112"/>
      <c r="F53" s="11">
        <v>45098.17884</v>
      </c>
      <c r="G53" s="15" t="s">
        <v>26</v>
      </c>
      <c r="H53" s="16">
        <f>F53+F58</f>
        <v>56135.364714000003</v>
      </c>
      <c r="I53" s="17" t="s">
        <v>27</v>
      </c>
      <c r="J53" s="18">
        <f>F53+F59</f>
        <v>62781.412121999994</v>
      </c>
    </row>
    <row r="54" spans="1:10" s="12" customFormat="1" ht="88" customHeight="1" x14ac:dyDescent="0.35">
      <c r="A54" s="39"/>
      <c r="B54" s="8" t="s">
        <v>71</v>
      </c>
      <c r="C54" s="8" t="s">
        <v>62</v>
      </c>
      <c r="D54" s="29" t="s">
        <v>72</v>
      </c>
      <c r="E54" s="112"/>
      <c r="F54" s="30">
        <v>60763.862016000014</v>
      </c>
      <c r="G54" s="105"/>
      <c r="H54" s="106"/>
      <c r="I54" s="107"/>
      <c r="J54" s="18">
        <f>F54+F60</f>
        <v>85449.180960000012</v>
      </c>
    </row>
    <row r="55" spans="1:10" s="12" customFormat="1" ht="170.5" customHeight="1" x14ac:dyDescent="0.35">
      <c r="A55" s="39" t="s">
        <v>90</v>
      </c>
      <c r="B55" s="83" t="s">
        <v>131</v>
      </c>
      <c r="C55" s="8" t="s">
        <v>20</v>
      </c>
      <c r="D55" s="9" t="s">
        <v>132</v>
      </c>
      <c r="E55" s="63"/>
      <c r="F55" s="11">
        <v>67528.588842000012</v>
      </c>
      <c r="G55" s="105"/>
      <c r="H55" s="106"/>
      <c r="I55" s="107"/>
      <c r="J55" s="18">
        <f>F55+F62</f>
        <v>99572.031702000007</v>
      </c>
    </row>
    <row r="56" spans="1:10" s="12" customFormat="1" ht="159.5" customHeight="1" x14ac:dyDescent="0.35">
      <c r="A56" s="39"/>
      <c r="B56" s="8" t="s">
        <v>118</v>
      </c>
      <c r="C56" s="8" t="s">
        <v>17</v>
      </c>
      <c r="D56" s="29" t="s">
        <v>119</v>
      </c>
      <c r="E56" s="10"/>
      <c r="F56" s="11">
        <v>67528.588842000012</v>
      </c>
      <c r="G56" s="105"/>
      <c r="H56" s="106"/>
      <c r="I56" s="107"/>
      <c r="J56" s="31">
        <f>F56+F62</f>
        <v>99572.031702000007</v>
      </c>
    </row>
    <row r="57" spans="1:10" s="12" customFormat="1" ht="145" customHeight="1" x14ac:dyDescent="0.35">
      <c r="B57" s="8" t="s">
        <v>39</v>
      </c>
      <c r="C57" s="8" t="s">
        <v>8</v>
      </c>
      <c r="D57" s="9" t="s">
        <v>40</v>
      </c>
      <c r="E57" s="66"/>
      <c r="F57" s="11">
        <v>67528.588842000012</v>
      </c>
      <c r="G57" s="108"/>
      <c r="H57" s="109"/>
      <c r="I57" s="110"/>
      <c r="J57" s="18">
        <f>F57+F63</f>
        <v>99572.031702000007</v>
      </c>
    </row>
    <row r="58" spans="1:10" s="12" customFormat="1" ht="111" customHeight="1" x14ac:dyDescent="0.35">
      <c r="B58" s="40">
        <v>7315</v>
      </c>
      <c r="C58" s="8" t="s">
        <v>5</v>
      </c>
      <c r="D58" s="9" t="s">
        <v>41</v>
      </c>
      <c r="E58" s="10"/>
      <c r="F58" s="20">
        <v>11037.185874000001</v>
      </c>
    </row>
    <row r="59" spans="1:10" s="12" customFormat="1" ht="47.4" customHeight="1" x14ac:dyDescent="0.35">
      <c r="B59" s="40">
        <v>7314</v>
      </c>
      <c r="C59" s="8" t="s">
        <v>5</v>
      </c>
      <c r="D59" s="9" t="s">
        <v>42</v>
      </c>
      <c r="E59" s="97"/>
      <c r="F59" s="20">
        <v>17683.233281999994</v>
      </c>
      <c r="H59" s="7"/>
      <c r="J59" s="7"/>
    </row>
    <row r="60" spans="1:10" s="12" customFormat="1" ht="47.4" customHeight="1" x14ac:dyDescent="0.35">
      <c r="A60" s="68"/>
      <c r="B60" s="32" t="s">
        <v>73</v>
      </c>
      <c r="C60" s="8" t="s">
        <v>62</v>
      </c>
      <c r="D60" s="29" t="s">
        <v>74</v>
      </c>
      <c r="E60" s="98"/>
      <c r="F60" s="20">
        <v>24685.318944000002</v>
      </c>
      <c r="H60" s="7"/>
      <c r="J60" s="7"/>
    </row>
    <row r="61" spans="1:10" s="12" customFormat="1" ht="47.4" customHeight="1" x14ac:dyDescent="0.35">
      <c r="A61" s="39" t="s">
        <v>90</v>
      </c>
      <c r="B61" s="81" t="s">
        <v>133</v>
      </c>
      <c r="C61" s="8" t="s">
        <v>20</v>
      </c>
      <c r="D61" s="29" t="s">
        <v>134</v>
      </c>
      <c r="E61" s="98"/>
      <c r="F61" s="20">
        <v>32043.442859999999</v>
      </c>
      <c r="H61" s="7"/>
      <c r="J61" s="7"/>
    </row>
    <row r="62" spans="1:10" s="12" customFormat="1" ht="47.4" customHeight="1" x14ac:dyDescent="0.35">
      <c r="A62" s="39"/>
      <c r="B62" s="32" t="s">
        <v>120</v>
      </c>
      <c r="C62" s="8" t="s">
        <v>17</v>
      </c>
      <c r="D62" s="29" t="s">
        <v>121</v>
      </c>
      <c r="E62" s="98"/>
      <c r="F62" s="20">
        <v>32043.442859999999</v>
      </c>
      <c r="H62" s="7"/>
      <c r="J62" s="7"/>
    </row>
    <row r="63" spans="1:10" s="12" customFormat="1" ht="51.65" customHeight="1" x14ac:dyDescent="0.35">
      <c r="B63" s="8" t="s">
        <v>43</v>
      </c>
      <c r="C63" s="8" t="s">
        <v>8</v>
      </c>
      <c r="D63" s="9" t="s">
        <v>44</v>
      </c>
      <c r="E63" s="98"/>
      <c r="F63" s="20">
        <v>32043.442859999999</v>
      </c>
      <c r="H63" s="7"/>
      <c r="J63" s="7"/>
    </row>
    <row r="64" spans="1:10" s="12" customFormat="1" ht="106.75" customHeight="1" x14ac:dyDescent="0.35">
      <c r="B64" s="40">
        <v>7313</v>
      </c>
      <c r="C64" s="8" t="s">
        <v>5</v>
      </c>
      <c r="D64" s="9" t="s">
        <v>45</v>
      </c>
      <c r="E64" s="21"/>
      <c r="F64" s="11">
        <v>45098.17884</v>
      </c>
      <c r="H64" s="7"/>
      <c r="J64" s="7"/>
    </row>
    <row r="65" spans="1:10" s="12" customFormat="1" ht="106.75" customHeight="1" x14ac:dyDescent="0.35">
      <c r="A65" s="39" t="s">
        <v>90</v>
      </c>
      <c r="B65" s="82">
        <v>7335</v>
      </c>
      <c r="C65" s="8" t="s">
        <v>5</v>
      </c>
      <c r="D65" s="56" t="s">
        <v>145</v>
      </c>
      <c r="E65" s="79"/>
      <c r="F65" s="11">
        <v>39045.528521999993</v>
      </c>
      <c r="H65" s="7"/>
      <c r="J65" s="7"/>
    </row>
    <row r="66" spans="1:10" s="12" customFormat="1" ht="131.4" customHeight="1" x14ac:dyDescent="0.35">
      <c r="B66" s="40">
        <v>7327</v>
      </c>
      <c r="C66" s="8" t="s">
        <v>5</v>
      </c>
      <c r="D66" s="9" t="s">
        <v>46</v>
      </c>
      <c r="E66" s="21"/>
      <c r="F66" s="11">
        <v>40469.681537999997</v>
      </c>
      <c r="G66" s="59" t="s">
        <v>26</v>
      </c>
      <c r="H66" s="18">
        <f>F66+F67</f>
        <v>56491.402967999995</v>
      </c>
      <c r="I66" s="59" t="s">
        <v>27</v>
      </c>
      <c r="J66" s="18">
        <f>F66+F59</f>
        <v>58152.914819999991</v>
      </c>
    </row>
    <row r="67" spans="1:10" s="12" customFormat="1" ht="87" customHeight="1" x14ac:dyDescent="0.35">
      <c r="B67" s="40">
        <v>7330</v>
      </c>
      <c r="C67" s="8" t="s">
        <v>5</v>
      </c>
      <c r="D67" s="9" t="s">
        <v>33</v>
      </c>
      <c r="E67" s="21"/>
      <c r="F67" s="20">
        <v>16021.72143</v>
      </c>
    </row>
    <row r="68" spans="1:10" s="12" customFormat="1" ht="111.65" customHeight="1" x14ac:dyDescent="0.35">
      <c r="A68" s="1"/>
      <c r="B68" s="8">
        <v>7212</v>
      </c>
      <c r="C68" s="8" t="s">
        <v>5</v>
      </c>
      <c r="D68" s="9" t="s">
        <v>47</v>
      </c>
      <c r="E68" s="22"/>
      <c r="F68" s="30">
        <v>24566.639526000003</v>
      </c>
      <c r="G68" s="59" t="s">
        <v>27</v>
      </c>
      <c r="H68" s="18">
        <f>F68+F69</f>
        <v>38570.810850000002</v>
      </c>
      <c r="I68" s="80" t="s">
        <v>142</v>
      </c>
      <c r="J68" s="18">
        <f>F68+F70</f>
        <v>39282.887358000007</v>
      </c>
    </row>
    <row r="69" spans="1:10" ht="101.5" customHeight="1" x14ac:dyDescent="0.45">
      <c r="B69" s="8">
        <v>7220</v>
      </c>
      <c r="C69" s="8" t="s">
        <v>5</v>
      </c>
      <c r="D69" s="9" t="s">
        <v>48</v>
      </c>
      <c r="E69" s="23"/>
      <c r="F69" s="42">
        <v>14004.171323999999</v>
      </c>
    </row>
    <row r="70" spans="1:10" ht="101.5" customHeight="1" x14ac:dyDescent="0.45">
      <c r="B70" s="8">
        <v>7254</v>
      </c>
      <c r="C70" s="8" t="s">
        <v>5</v>
      </c>
      <c r="D70" s="56" t="s">
        <v>141</v>
      </c>
      <c r="E70" s="23"/>
      <c r="F70" s="42">
        <v>14716.247832000001</v>
      </c>
    </row>
    <row r="71" spans="1:10" s="72" customFormat="1" ht="73" customHeight="1" x14ac:dyDescent="0.35">
      <c r="A71" s="68"/>
      <c r="B71" s="32">
        <v>7217</v>
      </c>
      <c r="C71" s="32" t="s">
        <v>5</v>
      </c>
      <c r="D71" s="29" t="s">
        <v>105</v>
      </c>
      <c r="E71" s="92"/>
      <c r="F71" s="69">
        <v>27058.907303999997</v>
      </c>
      <c r="G71" s="70" t="s">
        <v>26</v>
      </c>
      <c r="H71" s="71">
        <v>0</v>
      </c>
      <c r="I71" s="70" t="s">
        <v>27</v>
      </c>
      <c r="J71" s="71">
        <f>F71+F72+F73+F69</f>
        <v>59339.709000000003</v>
      </c>
    </row>
    <row r="72" spans="1:10" s="72" customFormat="1" ht="72.650000000000006" customHeight="1" x14ac:dyDescent="0.35">
      <c r="A72" s="68"/>
      <c r="B72" s="32">
        <v>7218</v>
      </c>
      <c r="C72" s="32" t="s">
        <v>5</v>
      </c>
      <c r="D72" s="29" t="s">
        <v>106</v>
      </c>
      <c r="E72" s="92"/>
      <c r="F72" s="69">
        <v>12698.697726</v>
      </c>
      <c r="G72" s="111"/>
      <c r="H72" s="111"/>
      <c r="I72" s="111"/>
      <c r="J72" s="111"/>
    </row>
    <row r="73" spans="1:10" s="72" customFormat="1" ht="72.650000000000006" customHeight="1" x14ac:dyDescent="0.35">
      <c r="A73" s="68"/>
      <c r="B73" s="32">
        <v>9010</v>
      </c>
      <c r="C73" s="32" t="s">
        <v>5</v>
      </c>
      <c r="D73" s="29" t="s">
        <v>107</v>
      </c>
      <c r="E73" s="92"/>
      <c r="F73" s="69">
        <v>5577.9326460000002</v>
      </c>
      <c r="G73" s="111"/>
      <c r="H73" s="111"/>
      <c r="I73" s="111"/>
      <c r="J73" s="111"/>
    </row>
    <row r="74" spans="1:10" ht="106.75" customHeight="1" x14ac:dyDescent="0.45">
      <c r="B74" s="8">
        <v>5486</v>
      </c>
      <c r="C74" s="8" t="s">
        <v>5</v>
      </c>
      <c r="D74" s="9" t="s">
        <v>49</v>
      </c>
      <c r="E74" s="10"/>
      <c r="F74" s="11">
        <v>51032.149739999993</v>
      </c>
    </row>
    <row r="75" spans="1:10" ht="95.4" customHeight="1" x14ac:dyDescent="0.35">
      <c r="B75" s="8" t="s">
        <v>50</v>
      </c>
      <c r="C75" s="8" t="s">
        <v>8</v>
      </c>
      <c r="D75" s="9" t="s">
        <v>51</v>
      </c>
      <c r="E75" s="10"/>
      <c r="F75" s="11">
        <v>76429.545192000005</v>
      </c>
      <c r="G75" s="15" t="s">
        <v>26</v>
      </c>
      <c r="H75" s="16"/>
      <c r="I75" s="22"/>
      <c r="J75" s="17" t="s">
        <v>27</v>
      </c>
    </row>
    <row r="76" spans="1:10" ht="85.25" customHeight="1" x14ac:dyDescent="0.35">
      <c r="B76" s="8">
        <v>5478</v>
      </c>
      <c r="C76" s="8" t="s">
        <v>5</v>
      </c>
      <c r="D76" s="9" t="s">
        <v>66</v>
      </c>
      <c r="E76" s="99"/>
      <c r="F76" s="20">
        <v>17089.836191999999</v>
      </c>
      <c r="G76" s="86"/>
      <c r="H76" s="87"/>
      <c r="I76" s="88"/>
      <c r="J76" s="16">
        <f>F76+F74</f>
        <v>68121.985931999996</v>
      </c>
    </row>
    <row r="77" spans="1:10" ht="76.75" customHeight="1" x14ac:dyDescent="0.35">
      <c r="B77" s="8" t="s">
        <v>52</v>
      </c>
      <c r="C77" s="8" t="s">
        <v>8</v>
      </c>
      <c r="D77" s="9" t="s">
        <v>53</v>
      </c>
      <c r="E77" s="100"/>
      <c r="F77" s="20">
        <v>31212.686933999998</v>
      </c>
      <c r="G77" s="89"/>
      <c r="H77" s="90"/>
      <c r="I77" s="91"/>
      <c r="J77" s="18">
        <f>F77+F75</f>
        <v>107642.232126</v>
      </c>
    </row>
    <row r="78" spans="1:10" ht="104.4" customHeight="1" x14ac:dyDescent="0.45">
      <c r="A78" s="39"/>
      <c r="B78" s="8">
        <v>5412</v>
      </c>
      <c r="C78" s="8" t="s">
        <v>5</v>
      </c>
      <c r="D78" s="9" t="s">
        <v>92</v>
      </c>
      <c r="E78" s="43"/>
      <c r="F78" s="44">
        <v>51032.149739999993</v>
      </c>
    </row>
    <row r="79" spans="1:10" ht="98.4" customHeight="1" x14ac:dyDescent="0.45">
      <c r="B79" s="8">
        <v>8973</v>
      </c>
      <c r="C79" s="8" t="s">
        <v>5</v>
      </c>
      <c r="D79" s="9" t="s">
        <v>54</v>
      </c>
      <c r="E79" s="19"/>
      <c r="F79" s="11">
        <v>51625.546829999992</v>
      </c>
    </row>
    <row r="80" spans="1:10" ht="76.25" customHeight="1" x14ac:dyDescent="0.45">
      <c r="B80" s="8">
        <v>8937</v>
      </c>
      <c r="C80" s="8" t="s">
        <v>5</v>
      </c>
      <c r="D80" s="9" t="s">
        <v>55</v>
      </c>
      <c r="E80" s="24"/>
      <c r="F80" s="11">
        <v>67528.588842000012</v>
      </c>
      <c r="G80" s="2"/>
      <c r="H80" s="1"/>
      <c r="I80" s="2"/>
      <c r="J80" s="1"/>
    </row>
    <row r="81" spans="2:10" ht="98.4" customHeight="1" x14ac:dyDescent="0.45">
      <c r="B81" s="8">
        <v>5202</v>
      </c>
      <c r="C81" s="8" t="s">
        <v>5</v>
      </c>
      <c r="D81" s="9" t="s">
        <v>56</v>
      </c>
      <c r="E81" s="25"/>
      <c r="F81" s="36">
        <v>19700.783388</v>
      </c>
      <c r="G81" s="2"/>
      <c r="H81" s="1"/>
      <c r="I81" s="2"/>
      <c r="J81" s="1"/>
    </row>
    <row r="82" spans="2:10" ht="101.4" customHeight="1" x14ac:dyDescent="0.45">
      <c r="B82" s="8" t="s">
        <v>57</v>
      </c>
      <c r="C82" s="8" t="s">
        <v>5</v>
      </c>
      <c r="D82" s="9" t="s">
        <v>58</v>
      </c>
      <c r="E82" s="21"/>
      <c r="F82" s="30">
        <v>34654.390056000004</v>
      </c>
      <c r="G82" s="2"/>
      <c r="J82" s="1"/>
    </row>
    <row r="83" spans="2:10" ht="95.4" customHeight="1" x14ac:dyDescent="0.45">
      <c r="B83" s="8" t="s">
        <v>59</v>
      </c>
      <c r="C83" s="8" t="s">
        <v>5</v>
      </c>
      <c r="D83" s="9" t="s">
        <v>60</v>
      </c>
      <c r="E83" s="19"/>
      <c r="F83" s="30">
        <v>26465.510214000002</v>
      </c>
      <c r="G83" s="2"/>
      <c r="J83" s="1"/>
    </row>
    <row r="84" spans="2:10" ht="85.25" customHeight="1" x14ac:dyDescent="0.45">
      <c r="B84" s="8" t="s">
        <v>61</v>
      </c>
      <c r="C84" s="8" t="s">
        <v>62</v>
      </c>
      <c r="D84" s="8" t="s">
        <v>63</v>
      </c>
      <c r="E84" s="10"/>
      <c r="F84" s="30">
        <v>64205.565137999998</v>
      </c>
      <c r="G84" s="2"/>
      <c r="J84" s="1"/>
    </row>
    <row r="85" spans="2:10" ht="81.5" customHeight="1" x14ac:dyDescent="0.45">
      <c r="B85" s="26">
        <v>6002</v>
      </c>
      <c r="C85" s="8" t="s">
        <v>5</v>
      </c>
      <c r="D85" s="9" t="s">
        <v>64</v>
      </c>
      <c r="E85" s="10"/>
      <c r="F85" s="30">
        <v>19700.783388</v>
      </c>
      <c r="G85" s="2"/>
      <c r="J85" s="1"/>
    </row>
    <row r="86" spans="2:10" ht="120.65" customHeight="1" x14ac:dyDescent="0.45">
      <c r="B86" s="26">
        <v>2035</v>
      </c>
      <c r="C86" s="8" t="s">
        <v>5</v>
      </c>
      <c r="D86" s="9" t="s">
        <v>65</v>
      </c>
      <c r="E86" s="19"/>
      <c r="F86" s="30">
        <v>26465.510214000002</v>
      </c>
      <c r="G86" s="2"/>
      <c r="J86" s="1"/>
    </row>
    <row r="87" spans="2:10" ht="117" customHeight="1" x14ac:dyDescent="0.45">
      <c r="G87" s="2"/>
      <c r="J87" s="1"/>
    </row>
    <row r="88" spans="2:10" x14ac:dyDescent="0.45">
      <c r="J88" s="1"/>
    </row>
  </sheetData>
  <mergeCells count="13">
    <mergeCell ref="G76:I77"/>
    <mergeCell ref="E71:E73"/>
    <mergeCell ref="B1:C1"/>
    <mergeCell ref="D1:F1"/>
    <mergeCell ref="E59:E63"/>
    <mergeCell ref="E76:E77"/>
    <mergeCell ref="B2:F2"/>
    <mergeCell ref="E48:E52"/>
    <mergeCell ref="G54:I57"/>
    <mergeCell ref="G43:I46"/>
    <mergeCell ref="G72:J73"/>
    <mergeCell ref="E42:E43"/>
    <mergeCell ref="E53:E5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GALASSIA PLUMBERIA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2021-05-27T07:49:56Z</dcterms:created>
  <dcterms:modified xsi:type="dcterms:W3CDTF">2023-10-10T20:34:52Z</dcterms:modified>
</cp:coreProperties>
</file>